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<sst xmlns="http://schemas.openxmlformats.org/spreadsheetml/2006/main" count="71" uniqueCount="70">
  <si>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</si>
  <si>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</si>
  <si>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</si>
  <si>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</si>
  <si>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</si>
  <si>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Субвенции бюджетам субъектов Российской Федерации и муниципальных образований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</si>
  <si>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</si>
  <si>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</si>
  <si>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</si>
  <si>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</si>
  <si>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</si>
  <si>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</si>
  <si>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</si>
  <si>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</si>
  <si>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</si>
  <si>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</si>
  <si>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</si>
  <si>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</si>
  <si>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</si>
  <si>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2 02 03000 00 0000 151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</si>
  <si>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</si>
  <si>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</si>
  <si>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</si>
  <si>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 xml:space="preserve">НА 2016 год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</si>
  <si>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</si>
  <si>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2 02 02216 13 0000 151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</si>
  <si>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</si>
  <si>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2 02 02216 00 0000 151</t>
  </si>
  <si>
    <t>2 02 02000 00 0000 151</t>
  </si>
  <si>
    <t>Субсидии бюджетам бюджетной системы Российской Федерации (межбюджетные субсидии)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</si>
  <si>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</si>
  <si>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</si>
  <si>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</si>
  <si>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</si>
  <si>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</si>
  <si>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</si>
  <si>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</si>
  <si>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</si>
  <si>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</si>
  <si>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</si>
  <si>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</si>
  <si>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</si>
  <si>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2 02 02089 13 0000 151</t>
  </si>
  <si>
    <t>2 02 02088 13 0002 151</t>
  </si>
  <si>
    <t>2 02 02088 13 0000 151</t>
  </si>
  <si>
    <t>2 02 02089 13 0002 151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</si>
  <si>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</si>
  <si>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</si>
  <si>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 бюджетов
</t>
  </si>
  <si>
    <t>в редакции решения</t>
  </si>
  <si>
    <t xml:space="preserve"> от 10 декабря 2015 г. № 60</t>
  </si>
  <si>
    <t>2 02 04000 00 0000 151</t>
  </si>
  <si>
    <t>2 02 04999 00 0000 151</t>
  </si>
  <si>
    <t>2 02 04999 13 0000 151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</si>
  <si>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</si>
  <si>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</si>
  <si>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Иные межбюджетные трансферты</t>
  </si>
  <si>
    <t>2 02 02077 00 0000 151</t>
  </si>
  <si>
    <t>2 02 02077 13 0000 151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</si>
  <si>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</si>
  <si>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</si>
  <si>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</si>
  <si>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поселений</t>
  </si>
  <si>
    <t>2 02 02999 00 0000 151</t>
  </si>
  <si>
    <t>2 02 02999 13 0000 151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</si>
  <si>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</si>
  <si>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</si>
  <si>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Мероприятия, направленные на безаварийную работу объектов водоснабжения и водоотведения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</si>
  <si>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</si>
  <si>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от  10.08.2016 г. № 77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</si>
</sst>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/>
    </xf>
    <xf numFmtId="173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24.28125" style="14" customWidth="1"/>
    <col min="2" max="2" width="68.7109375" style="4" customWidth="1"/>
    <col min="3" max="3" width="9.00390625" style="4" customWidth="1"/>
    <col min="4" max="4" width="19.28125" style="0" customWidth="1"/>
  </cols>
  <sheetData>
    <row r="1" spans="1:3" ht="15">
      <c r="A1" s="5"/>
      <c r="C1" s="18" t="s">
        <v>17</v>
      </c>
    </row>
    <row r="2" spans="1:4" ht="15">
      <c r="A2" s="5"/>
      <c r="C2" s="18" t="s">
        <v>18</v>
      </c>
      <c r="D2" s="2"/>
    </row>
    <row r="3" spans="1:4" ht="15">
      <c r="A3" s="5"/>
      <c r="C3" s="18" t="s">
        <v>6</v>
      </c>
      <c r="D3" s="2"/>
    </row>
    <row r="4" spans="1:4" ht="15">
      <c r="A4" s="5"/>
      <c r="C4" s="18" t="s">
        <v>8</v>
      </c>
      <c r="D4" s="2"/>
    </row>
    <row r="5" spans="1:4" ht="15">
      <c r="A5" s="5"/>
      <c r="C5" s="18" t="s">
        <v>7</v>
      </c>
      <c r="D5" s="2"/>
    </row>
    <row r="6" spans="1:4" ht="15">
      <c r="A6" s="5"/>
      <c r="C6" s="19" t="s">
        <v>50</v>
      </c>
      <c r="D6" s="1"/>
    </row>
    <row r="7" spans="1:4" ht="15">
      <c r="A7" s="5"/>
      <c r="B7" s="9"/>
      <c r="C7" s="18" t="s">
        <v>49</v>
      </c>
      <c r="D7" s="1"/>
    </row>
    <row r="8" spans="1:4" ht="15">
      <c r="A8" s="5"/>
      <c r="B8" s="9"/>
      <c r="C8" s="18" t="s">
        <v>69</v>
      </c>
      <c r="D8" s="1"/>
    </row>
    <row r="9" spans="1:4" ht="15">
      <c r="A9" s="5"/>
      <c r="C9" s="19" t="s">
        <v>22</v>
      </c>
      <c r="D9" s="3"/>
    </row>
    <row r="10" spans="1:3" ht="12">
      <c r="A10" s="25"/>
      <c r="B10" s="25"/>
      <c r="C10" s="25"/>
    </row>
    <row r="11" spans="1:3" s="11" customFormat="1" ht="15">
      <c r="A11" s="24" t="s">
        <v>10</v>
      </c>
      <c r="B11" s="24"/>
      <c r="C11" s="24"/>
    </row>
    <row r="12" spans="1:3" s="11" customFormat="1" ht="15">
      <c r="A12" s="24" t="s">
        <v>9</v>
      </c>
      <c r="B12" s="24"/>
      <c r="C12" s="24"/>
    </row>
    <row r="13" spans="1:3" s="11" customFormat="1" ht="15">
      <c r="A13" s="24" t="s">
        <v>14</v>
      </c>
      <c r="B13" s="24"/>
      <c r="C13" s="24"/>
    </row>
    <row r="14" spans="1:3" s="11" customFormat="1" ht="15">
      <c r="A14" s="24" t="s">
        <v>23</v>
      </c>
      <c r="B14" s="24"/>
      <c r="C14" s="24"/>
    </row>
    <row r="15" spans="1:3" ht="15">
      <c r="A15" s="6"/>
      <c r="B15" s="6"/>
      <c r="C15" s="9" t="s">
        <v>15</v>
      </c>
    </row>
    <row r="16" spans="1:3" s="11" customFormat="1" ht="30.75">
      <c r="A16" s="10" t="s">
        <v>0</v>
      </c>
      <c r="B16" s="10" t="s">
        <v>1</v>
      </c>
      <c r="C16" s="10" t="s">
        <v>16</v>
      </c>
    </row>
    <row r="17" spans="1:3" ht="15">
      <c r="A17" s="12" t="s">
        <v>2</v>
      </c>
      <c r="B17" s="7" t="s">
        <v>3</v>
      </c>
      <c r="C17" s="15">
        <f>SUM(C18)</f>
        <v>29054.2</v>
      </c>
    </row>
    <row r="18" spans="1:3" ht="30.75" customHeight="1">
      <c r="A18" s="12" t="s">
        <v>4</v>
      </c>
      <c r="B18" s="7" t="s">
        <v>21</v>
      </c>
      <c r="C18" s="15">
        <f>SUM(C19+C37+C45)</f>
        <v>29054.2</v>
      </c>
    </row>
    <row r="19" spans="1:3" ht="30">
      <c r="A19" s="12" t="s">
        <v>28</v>
      </c>
      <c r="B19" s="7" t="s">
        <v>29</v>
      </c>
      <c r="C19" s="15">
        <f>SUM(C20+C22+C25+C28+C30)</f>
        <v>27848.9</v>
      </c>
    </row>
    <row r="20" spans="1:3" ht="45">
      <c r="A20" s="12" t="s">
        <v>57</v>
      </c>
      <c r="B20" s="7" t="s">
        <v>59</v>
      </c>
      <c r="C20" s="15">
        <f>SUM(C21)</f>
        <v>2062.8</v>
      </c>
    </row>
    <row r="21" spans="1:3" ht="33.75" customHeight="1">
      <c r="A21" s="13" t="s">
        <v>58</v>
      </c>
      <c r="B21" s="17" t="s">
        <v>60</v>
      </c>
      <c r="C21" s="16">
        <v>2062.8</v>
      </c>
    </row>
    <row r="22" spans="1:3" ht="96" customHeight="1">
      <c r="A22" s="12" t="s">
        <v>37</v>
      </c>
      <c r="B22" s="7" t="s">
        <v>38</v>
      </c>
      <c r="C22" s="15">
        <f>SUM(C23)</f>
        <v>8972.7</v>
      </c>
    </row>
    <row r="23" spans="1:3" ht="96.75" customHeight="1">
      <c r="A23" s="13" t="s">
        <v>44</v>
      </c>
      <c r="B23" s="17" t="s">
        <v>39</v>
      </c>
      <c r="C23" s="16">
        <f>SUM(C24)</f>
        <v>8972.7</v>
      </c>
    </row>
    <row r="24" spans="1:3" ht="77.25">
      <c r="A24" s="13" t="s">
        <v>43</v>
      </c>
      <c r="B24" s="17" t="s">
        <v>40</v>
      </c>
      <c r="C24" s="16">
        <f>7178.5+1794.2</f>
        <v>8972.7</v>
      </c>
    </row>
    <row r="25" spans="1:3" ht="75">
      <c r="A25" s="12" t="s">
        <v>41</v>
      </c>
      <c r="B25" s="7" t="s">
        <v>46</v>
      </c>
      <c r="C25" s="15">
        <f>SUM(C26)</f>
        <v>9197.300000000001</v>
      </c>
    </row>
    <row r="26" spans="1:3" ht="77.25">
      <c r="A26" s="13" t="s">
        <v>42</v>
      </c>
      <c r="B26" s="17" t="s">
        <v>47</v>
      </c>
      <c r="C26" s="16">
        <f>SUM(C27)</f>
        <v>9197.300000000001</v>
      </c>
    </row>
    <row r="27" spans="1:3" ht="61.5">
      <c r="A27" s="13" t="s">
        <v>45</v>
      </c>
      <c r="B27" s="17" t="s">
        <v>48</v>
      </c>
      <c r="C27" s="16">
        <f>4157.8+5039.6-0.1</f>
        <v>9197.300000000001</v>
      </c>
    </row>
    <row r="28" spans="1:3" ht="79.5" customHeight="1">
      <c r="A28" s="12" t="s">
        <v>27</v>
      </c>
      <c r="B28" s="7" t="s">
        <v>26</v>
      </c>
      <c r="C28" s="15">
        <f>SUM(C29)</f>
        <v>2927.5</v>
      </c>
    </row>
    <row r="29" spans="1:3" ht="80.25" customHeight="1">
      <c r="A29" s="13" t="s">
        <v>25</v>
      </c>
      <c r="B29" s="17" t="s">
        <v>24</v>
      </c>
      <c r="C29" s="16">
        <v>2927.5</v>
      </c>
    </row>
    <row r="30" spans="1:3" ht="15">
      <c r="A30" s="12" t="s">
        <v>63</v>
      </c>
      <c r="B30" s="7" t="s">
        <v>61</v>
      </c>
      <c r="C30" s="15">
        <f>SUM(C31)</f>
        <v>4688.6</v>
      </c>
    </row>
    <row r="31" spans="1:3" ht="15">
      <c r="A31" s="13" t="s">
        <v>64</v>
      </c>
      <c r="B31" s="17" t="s">
        <v>62</v>
      </c>
      <c r="C31" s="16">
        <f>SUM(C33:C36)</f>
        <v>4688.6</v>
      </c>
    </row>
    <row r="32" spans="1:3" s="20" customFormat="1" ht="15">
      <c r="A32" s="21"/>
      <c r="B32" s="23" t="s">
        <v>20</v>
      </c>
      <c r="C32" s="22"/>
    </row>
    <row r="33" spans="1:3" ht="61.5">
      <c r="A33" s="13"/>
      <c r="B33" s="17" t="s">
        <v>68</v>
      </c>
      <c r="C33" s="16">
        <v>1437</v>
      </c>
    </row>
    <row r="34" spans="1:3" ht="61.5">
      <c r="A34" s="13"/>
      <c r="B34" s="17" t="s">
        <v>65</v>
      </c>
      <c r="C34" s="16">
        <v>1141.6</v>
      </c>
    </row>
    <row r="35" spans="1:3" ht="46.5">
      <c r="A35" s="13"/>
      <c r="B35" s="17" t="s">
        <v>66</v>
      </c>
      <c r="C35" s="16">
        <v>1570</v>
      </c>
    </row>
    <row r="36" spans="1:3" ht="30.75">
      <c r="A36" s="13"/>
      <c r="B36" s="17" t="s">
        <v>67</v>
      </c>
      <c r="C36" s="16">
        <v>540</v>
      </c>
    </row>
    <row r="37" spans="1:3" ht="30">
      <c r="A37" s="12" t="s">
        <v>19</v>
      </c>
      <c r="B37" s="7" t="s">
        <v>5</v>
      </c>
      <c r="C37" s="15">
        <f>SUM(C38+C40)</f>
        <v>1145.3000000000002</v>
      </c>
    </row>
    <row r="38" spans="1:3" ht="35.25" customHeight="1">
      <c r="A38" s="12" t="s">
        <v>11</v>
      </c>
      <c r="B38" s="7" t="s">
        <v>31</v>
      </c>
      <c r="C38" s="15">
        <f>SUM(C39)</f>
        <v>555.8000000000001</v>
      </c>
    </row>
    <row r="39" spans="1:3" ht="46.5">
      <c r="A39" s="13" t="s">
        <v>32</v>
      </c>
      <c r="B39" s="8" t="s">
        <v>30</v>
      </c>
      <c r="C39" s="16">
        <f>640+0.1-84.3</f>
        <v>555.8000000000001</v>
      </c>
    </row>
    <row r="40" spans="1:3" ht="34.5" customHeight="1">
      <c r="A40" s="12" t="s">
        <v>12</v>
      </c>
      <c r="B40" s="7" t="s">
        <v>13</v>
      </c>
      <c r="C40" s="15">
        <f>SUM(C41)</f>
        <v>589.5</v>
      </c>
    </row>
    <row r="41" spans="1:3" ht="30.75">
      <c r="A41" s="13" t="s">
        <v>34</v>
      </c>
      <c r="B41" s="8" t="s">
        <v>33</v>
      </c>
      <c r="C41" s="16">
        <f>SUM(C43:C44)</f>
        <v>589.5</v>
      </c>
    </row>
    <row r="42" spans="1:3" ht="15">
      <c r="A42" s="13"/>
      <c r="B42" s="8" t="s">
        <v>20</v>
      </c>
      <c r="C42" s="16"/>
    </row>
    <row r="43" spans="1:3" ht="46.5">
      <c r="A43" s="13"/>
      <c r="B43" s="8" t="s">
        <v>35</v>
      </c>
      <c r="C43" s="16">
        <f>2+1</f>
        <v>3</v>
      </c>
    </row>
    <row r="44" spans="1:3" ht="46.5">
      <c r="A44" s="13"/>
      <c r="B44" s="8" t="s">
        <v>36</v>
      </c>
      <c r="C44" s="16">
        <v>586.5</v>
      </c>
    </row>
    <row r="45" spans="1:3" ht="15">
      <c r="A45" s="12" t="s">
        <v>51</v>
      </c>
      <c r="B45" s="7" t="s">
        <v>56</v>
      </c>
      <c r="C45" s="15">
        <f>SUM(C46)</f>
        <v>60</v>
      </c>
    </row>
    <row r="46" spans="1:3" ht="18.75" customHeight="1">
      <c r="A46" s="12" t="s">
        <v>52</v>
      </c>
      <c r="B46" s="7" t="s">
        <v>54</v>
      </c>
      <c r="C46" s="15">
        <f>SUM(C47)</f>
        <v>60</v>
      </c>
    </row>
    <row r="47" spans="1:3" ht="30.75">
      <c r="A47" s="13" t="s">
        <v>53</v>
      </c>
      <c r="B47" s="8" t="s">
        <v>55</v>
      </c>
      <c r="C47" s="16">
        <v>60</v>
      </c>
    </row>
  </sheetData>
  <sheetProtection/>
  <mergeCells count="5">
    <mergeCell ref="A12:C12"/>
    <mergeCell ref="A10:C10"/>
    <mergeCell ref="A14:C14"/>
    <mergeCell ref="A11:C11"/>
    <mergeCell ref="A13:C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2016-08-01T06:37:31Z</cp:lastPrinted>
  <dcterms:created xsi:type="dcterms:W3CDTF">1996-10-08T23:32:33Z</dcterms:created>
  <dcterms:modified xsi:type="dcterms:W3CDTF">2016-08-11T10:48:27Z</dcterms:modified>
  <cp:category/>
  <cp:version/>
  <cp:contentType/>
  <cp:contentStatus/>
</cp:coreProperties>
</file>