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<sst xmlns="http://schemas.openxmlformats.org/spreadsheetml/2006/main" count="118" uniqueCount="66">
  <si>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</si>
  <si>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</si>
  <si>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</si>
  <si>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</si>
  <si>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</si>
  <si>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</si>
  <si>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</si>
  <si>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</si>
  <si>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</si>
  <si>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</si>
  <si>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</si>
  <si>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Функционирование высшего должностного лица  субъекта  Российской  Федерации и муниципального образования</t>
  </si>
  <si>
    <t>Транспорт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</si>
  <si>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</si>
  <si>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</si>
  <si>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</si>
  <si>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</si>
  <si>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</si>
  <si>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</si>
  <si>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</si>
  <si>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</si>
  <si>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</si>
  <si>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</si>
  <si>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</si>
  <si>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</si>
  <si>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</si>
  <si>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Социальное обеспечение населения</t>
  </si>
  <si>
    <t>01</t>
  </si>
  <si>
    <t>02</t>
  </si>
  <si>
    <t>03</t>
  </si>
  <si>
    <t>04</t>
  </si>
  <si>
    <t>06</t>
  </si>
  <si>
    <t>11</t>
  </si>
  <si>
    <t>13</t>
  </si>
  <si>
    <t>00</t>
  </si>
  <si>
    <t>09</t>
  </si>
  <si>
    <t>10</t>
  </si>
  <si>
    <t>05</t>
  </si>
  <si>
    <t>08</t>
  </si>
  <si>
    <t>12</t>
  </si>
  <si>
    <t>07</t>
  </si>
  <si>
    <t>(тысяч рублей)</t>
  </si>
  <si>
    <t>УТВЕРЖДЕНО</t>
  </si>
  <si>
    <t>решением совета депутатов</t>
  </si>
  <si>
    <t>Обслуживание государственного внутреннего и муниципального долга</t>
  </si>
  <si>
    <t>Сумма 2015 г.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</si>
  <si>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</si>
  <si>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</si>
  <si>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</si>
  <si>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</si>
  <si>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</si>
  <si>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</si>
  <si>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</si>
  <si>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</si>
  <si>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</si>
  <si>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</si>
  <si>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 2016 г.</t>
  </si>
  <si>
    <t>99</t>
  </si>
  <si>
    <t>4 396,9</t>
  </si>
  <si>
    <t>УСЛОВНО УТВЕРЖДЕННЫЕ РАСХОДЫ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</si>
  <si>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ЛЕНИНГРАДСКОЙ ОБЛАСТИ </t>
  </si>
  <si>
    <t>НА 2015-2016 ГОДЫ</t>
  </si>
  <si>
    <t>Рз</t>
  </si>
  <si>
    <t>ПР</t>
  </si>
  <si>
    <t>(Приложение 10)</t>
  </si>
  <si>
    <t xml:space="preserve">                                  от  05.12. 2013 г. №203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</si>
</sst>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/>
    </xf>
    <xf numFmtId="168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P11" sqref="P11"/>
    </sheetView>
  </sheetViews>
  <sheetFormatPr defaultColWidth="9.00390625" defaultRowHeight="12.75"/>
  <cols>
    <col min="1" max="1" width="65.00390625" style="4" customWidth="1"/>
    <col min="2" max="2" width="9.625" style="4" hidden="1" customWidth="1"/>
    <col min="3" max="3" width="9.125" style="4" customWidth="1"/>
    <col min="4" max="4" width="12.125" style="4" customWidth="1"/>
    <col min="5" max="9" width="14.00390625" style="4" hidden="1" customWidth="1"/>
    <col min="10" max="10" width="3.75390625" style="4" hidden="1" customWidth="1"/>
    <col min="11" max="15" width="14.00390625" style="4" hidden="1" customWidth="1"/>
    <col min="16" max="16" width="11.125" style="4" customWidth="1"/>
    <col min="17" max="17" width="10.625" style="4" customWidth="1"/>
    <col min="18" max="16384" width="9.125" style="4" customWidth="1"/>
  </cols>
  <sheetData>
    <row r="1" spans="4:17" s="1" customFormat="1" ht="12.75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42</v>
      </c>
    </row>
    <row r="2" spans="4:17" s="1" customFormat="1" ht="12.75">
      <c r="D2" s="33" t="s">
        <v>43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4:17" s="1" customFormat="1" ht="12.75">
      <c r="D3" s="33" t="s">
        <v>17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4:17" s="1" customFormat="1" ht="12.7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18</v>
      </c>
    </row>
    <row r="5" spans="4:17" s="1" customFormat="1" ht="12.7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19</v>
      </c>
    </row>
    <row r="6" spans="1:17" s="1" customFormat="1" ht="12.75">
      <c r="A6" s="2"/>
      <c r="B6" s="2"/>
      <c r="C6" s="2"/>
      <c r="D6" s="37" t="s">
        <v>65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1" customFormat="1" ht="12.75">
      <c r="A7" s="2"/>
      <c r="B7" s="2"/>
      <c r="C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8" t="s">
        <v>64</v>
      </c>
    </row>
    <row r="8" spans="1:17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7"/>
    </row>
    <row r="9" spans="1:17" ht="45" customHeight="1">
      <c r="A9" s="34" t="s">
        <v>60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0.5" customHeight="1">
      <c r="A10" s="34" t="s">
        <v>61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" t="s">
        <v>41</v>
      </c>
    </row>
    <row r="12" spans="1:17" s="29" customFormat="1" ht="15.75">
      <c r="A12" s="31" t="s">
        <v>0</v>
      </c>
      <c r="B12" s="27"/>
      <c r="C12" s="31" t="s">
        <v>62</v>
      </c>
      <c r="D12" s="31" t="s">
        <v>63</v>
      </c>
      <c r="E12" s="27"/>
      <c r="F12" s="28"/>
      <c r="G12" s="27"/>
      <c r="H12" s="28"/>
      <c r="I12" s="28"/>
      <c r="J12" s="28"/>
      <c r="K12" s="28"/>
      <c r="L12" s="28"/>
      <c r="M12" s="27"/>
      <c r="N12" s="27"/>
      <c r="O12" s="28"/>
      <c r="P12" s="35" t="s">
        <v>45</v>
      </c>
      <c r="Q12" s="35" t="s">
        <v>56</v>
      </c>
    </row>
    <row r="13" spans="1:17" s="29" customFormat="1" ht="15.75">
      <c r="A13" s="32"/>
      <c r="B13" s="27"/>
      <c r="C13" s="32"/>
      <c r="D13" s="32"/>
      <c r="E13" s="27"/>
      <c r="F13" s="28"/>
      <c r="G13" s="27"/>
      <c r="H13" s="28"/>
      <c r="I13" s="28"/>
      <c r="J13" s="28"/>
      <c r="K13" s="28"/>
      <c r="L13" s="28"/>
      <c r="M13" s="27"/>
      <c r="N13" s="27"/>
      <c r="O13" s="28"/>
      <c r="P13" s="36"/>
      <c r="Q13" s="36"/>
    </row>
    <row r="14" spans="1:17" s="30" customFormat="1" ht="15.75">
      <c r="A14" s="22" t="s">
        <v>46</v>
      </c>
      <c r="B14" s="12"/>
      <c r="C14" s="13" t="s">
        <v>27</v>
      </c>
      <c r="D14" s="13" t="s">
        <v>34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>SUM(P15:P20)</f>
        <v>17185.800000000003</v>
      </c>
      <c r="Q14" s="14">
        <f>SUM(Q15:Q20)</f>
        <v>17387.800000000003</v>
      </c>
    </row>
    <row r="15" spans="1:17" ht="31.5">
      <c r="A15" s="15" t="s">
        <v>11</v>
      </c>
      <c r="B15" s="12"/>
      <c r="C15" s="16" t="s">
        <v>27</v>
      </c>
      <c r="D15" s="16" t="s">
        <v>28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7">
        <v>852.6</v>
      </c>
      <c r="Q15" s="17">
        <v>852.6</v>
      </c>
    </row>
    <row r="16" spans="1:17" ht="47.25">
      <c r="A16" s="15" t="s">
        <v>24</v>
      </c>
      <c r="B16" s="12"/>
      <c r="C16" s="16" t="s">
        <v>27</v>
      </c>
      <c r="D16" s="16" t="s">
        <v>29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>
        <v>30.6</v>
      </c>
      <c r="Q16" s="17">
        <v>30.6</v>
      </c>
    </row>
    <row r="17" spans="1:21" ht="47.25">
      <c r="A17" s="15" t="s">
        <v>14</v>
      </c>
      <c r="B17" s="16"/>
      <c r="C17" s="16" t="s">
        <v>27</v>
      </c>
      <c r="D17" s="16" t="s">
        <v>30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>
        <v>11632.5</v>
      </c>
      <c r="Q17" s="17">
        <v>11670.4</v>
      </c>
      <c r="T17" s="6"/>
      <c r="U17" s="6"/>
    </row>
    <row r="18" spans="1:21" ht="47.25">
      <c r="A18" s="18" t="s">
        <v>20</v>
      </c>
      <c r="B18" s="16"/>
      <c r="C18" s="16" t="s">
        <v>27</v>
      </c>
      <c r="D18" s="16" t="s">
        <v>31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v>106.7</v>
      </c>
      <c r="Q18" s="17">
        <v>106.7</v>
      </c>
      <c r="T18" s="6"/>
      <c r="U18" s="6"/>
    </row>
    <row r="19" spans="1:20" ht="15.75">
      <c r="A19" s="15" t="s">
        <v>2</v>
      </c>
      <c r="B19" s="16"/>
      <c r="C19" s="16" t="s">
        <v>27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v>2401.9</v>
      </c>
      <c r="Q19" s="17">
        <v>2566</v>
      </c>
      <c r="T19" s="6"/>
    </row>
    <row r="20" spans="1:20" ht="15.75">
      <c r="A20" s="18" t="s">
        <v>21</v>
      </c>
      <c r="B20" s="16"/>
      <c r="C20" s="16" t="s">
        <v>27</v>
      </c>
      <c r="D20" s="16" t="s">
        <v>33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2161.5</v>
      </c>
      <c r="Q20" s="17">
        <v>2161.5</v>
      </c>
      <c r="T20" s="6"/>
    </row>
    <row r="21" spans="1:20" ht="15.75">
      <c r="A21" s="23" t="s">
        <v>47</v>
      </c>
      <c r="B21" s="12"/>
      <c r="C21" s="13" t="s">
        <v>28</v>
      </c>
      <c r="D21" s="13" t="s">
        <v>34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>P22</f>
        <v>411.3</v>
      </c>
      <c r="Q21" s="14">
        <f>Q22</f>
        <v>411.3</v>
      </c>
      <c r="T21" s="6"/>
    </row>
    <row r="22" spans="1:20" ht="15.75">
      <c r="A22" s="18" t="s">
        <v>23</v>
      </c>
      <c r="B22" s="16"/>
      <c r="C22" s="16" t="s">
        <v>28</v>
      </c>
      <c r="D22" s="16" t="s">
        <v>29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411.3</v>
      </c>
      <c r="Q22" s="17">
        <v>411.3</v>
      </c>
      <c r="T22" s="6"/>
    </row>
    <row r="23" spans="1:17" ht="31.5">
      <c r="A23" s="24" t="s">
        <v>48</v>
      </c>
      <c r="B23" s="16"/>
      <c r="C23" s="13" t="s">
        <v>29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>P24+P25</f>
        <v>534.6</v>
      </c>
      <c r="Q23" s="14">
        <f>Q24+Q25</f>
        <v>534.6</v>
      </c>
    </row>
    <row r="24" spans="1:17" ht="31.5">
      <c r="A24" s="15" t="s">
        <v>15</v>
      </c>
      <c r="B24" s="16"/>
      <c r="C24" s="16" t="s">
        <v>29</v>
      </c>
      <c r="D24" s="16" t="s">
        <v>35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v>214.6</v>
      </c>
      <c r="Q24" s="17">
        <v>214.6</v>
      </c>
    </row>
    <row r="25" spans="1:17" ht="15.75">
      <c r="A25" s="15" t="s">
        <v>8</v>
      </c>
      <c r="B25" s="16"/>
      <c r="C25" s="16" t="s">
        <v>29</v>
      </c>
      <c r="D25" s="16" t="s">
        <v>36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v>320</v>
      </c>
      <c r="Q25" s="17">
        <v>320</v>
      </c>
    </row>
    <row r="26" spans="1:17" ht="15.75">
      <c r="A26" s="24" t="s">
        <v>49</v>
      </c>
      <c r="B26" s="13"/>
      <c r="C26" s="13" t="s">
        <v>30</v>
      </c>
      <c r="D26" s="13" t="s">
        <v>34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>SUM(P27:P30)</f>
        <v>6479.2</v>
      </c>
      <c r="Q26" s="14">
        <f>SUM(Q27:Q30)</f>
        <v>6479.2</v>
      </c>
    </row>
    <row r="27" spans="1:17" ht="15.75">
      <c r="A27" s="15" t="s">
        <v>10</v>
      </c>
      <c r="B27" s="16"/>
      <c r="C27" s="16" t="s">
        <v>30</v>
      </c>
      <c r="D27" s="16" t="s">
        <v>37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360</v>
      </c>
      <c r="Q27" s="17">
        <v>360</v>
      </c>
    </row>
    <row r="28" spans="1:17" ht="15.75">
      <c r="A28" s="15" t="s">
        <v>12</v>
      </c>
      <c r="B28" s="16"/>
      <c r="C28" s="16" t="s">
        <v>30</v>
      </c>
      <c r="D28" s="16" t="s">
        <v>38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v>420</v>
      </c>
      <c r="Q28" s="17">
        <v>420</v>
      </c>
    </row>
    <row r="29" spans="1:17" ht="15.75">
      <c r="A29" s="15" t="s">
        <v>25</v>
      </c>
      <c r="B29" s="16"/>
      <c r="C29" s="16" t="s">
        <v>30</v>
      </c>
      <c r="D29" s="16" t="s">
        <v>35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>
        <v>5624.2</v>
      </c>
      <c r="Q29" s="17">
        <v>5624.2</v>
      </c>
    </row>
    <row r="30" spans="1:17" ht="15.75">
      <c r="A30" s="15" t="s">
        <v>13</v>
      </c>
      <c r="B30" s="16"/>
      <c r="C30" s="16" t="s">
        <v>30</v>
      </c>
      <c r="D30" s="16" t="s">
        <v>39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75</v>
      </c>
      <c r="Q30" s="17">
        <v>75</v>
      </c>
    </row>
    <row r="31" spans="1:17" ht="15.75">
      <c r="A31" s="24" t="s">
        <v>50</v>
      </c>
      <c r="B31" s="12"/>
      <c r="C31" s="13" t="s">
        <v>37</v>
      </c>
      <c r="D31" s="13" t="s">
        <v>34</v>
      </c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>P32+P33+P34</f>
        <v>31661.4</v>
      </c>
      <c r="Q31" s="14">
        <f>Q32+Q33+Q34</f>
        <v>34516.3</v>
      </c>
    </row>
    <row r="32" spans="1:17" ht="15.75">
      <c r="A32" s="15" t="s">
        <v>6</v>
      </c>
      <c r="B32" s="16"/>
      <c r="C32" s="16" t="s">
        <v>37</v>
      </c>
      <c r="D32" s="16" t="s">
        <v>27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v>5916.7</v>
      </c>
      <c r="Q32" s="17">
        <v>8212.6</v>
      </c>
    </row>
    <row r="33" spans="1:17" ht="15.75">
      <c r="A33" s="15" t="s">
        <v>9</v>
      </c>
      <c r="B33" s="16"/>
      <c r="C33" s="16" t="s">
        <v>37</v>
      </c>
      <c r="D33" s="16" t="s">
        <v>28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v>14576</v>
      </c>
      <c r="Q33" s="17">
        <v>14924</v>
      </c>
    </row>
    <row r="34" spans="1:17" ht="15.75">
      <c r="A34" s="15" t="s">
        <v>7</v>
      </c>
      <c r="B34" s="16"/>
      <c r="C34" s="16" t="s">
        <v>37</v>
      </c>
      <c r="D34" s="16" t="s">
        <v>29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v>11168.7</v>
      </c>
      <c r="Q34" s="17">
        <v>11379.7</v>
      </c>
    </row>
    <row r="35" spans="1:17" ht="15.75">
      <c r="A35" s="24" t="s">
        <v>51</v>
      </c>
      <c r="B35" s="16"/>
      <c r="C35" s="13" t="s">
        <v>40</v>
      </c>
      <c r="D35" s="13" t="s">
        <v>34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>P36</f>
        <v>264</v>
      </c>
      <c r="Q35" s="14">
        <f>Q36</f>
        <v>264</v>
      </c>
    </row>
    <row r="36" spans="1:17" ht="15.75">
      <c r="A36" s="15" t="s">
        <v>5</v>
      </c>
      <c r="B36" s="16"/>
      <c r="C36" s="16" t="s">
        <v>40</v>
      </c>
      <c r="D36" s="16" t="s">
        <v>40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v>264</v>
      </c>
      <c r="Q36" s="17">
        <v>264</v>
      </c>
    </row>
    <row r="37" spans="1:17" ht="15.75">
      <c r="A37" s="24" t="s">
        <v>52</v>
      </c>
      <c r="B37" s="12"/>
      <c r="C37" s="13" t="s">
        <v>38</v>
      </c>
      <c r="D37" s="13" t="s">
        <v>34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>P38</f>
        <v>18998.9</v>
      </c>
      <c r="Q37" s="14">
        <f>Q38</f>
        <v>19100.1</v>
      </c>
    </row>
    <row r="38" spans="1:17" ht="15.75">
      <c r="A38" s="15" t="s">
        <v>3</v>
      </c>
      <c r="B38" s="16"/>
      <c r="C38" s="16" t="s">
        <v>38</v>
      </c>
      <c r="D38" s="16" t="s">
        <v>27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v>18998.9</v>
      </c>
      <c r="Q38" s="17">
        <v>19100.1</v>
      </c>
    </row>
    <row r="39" spans="1:17" ht="15.75">
      <c r="A39" s="24" t="s">
        <v>53</v>
      </c>
      <c r="B39" s="13"/>
      <c r="C39" s="13" t="s">
        <v>36</v>
      </c>
      <c r="D39" s="13" t="s">
        <v>34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>P41+P40</f>
        <v>1069.4</v>
      </c>
      <c r="Q39" s="14">
        <f>Q41+Q40</f>
        <v>1069.4</v>
      </c>
    </row>
    <row r="40" spans="1:17" ht="15.75">
      <c r="A40" s="18" t="s">
        <v>22</v>
      </c>
      <c r="B40" s="16"/>
      <c r="C40" s="16" t="s">
        <v>36</v>
      </c>
      <c r="D40" s="16" t="s">
        <v>27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v>490.7</v>
      </c>
      <c r="Q40" s="17">
        <v>490.7</v>
      </c>
    </row>
    <row r="41" spans="1:17" ht="15.75">
      <c r="A41" s="15" t="s">
        <v>26</v>
      </c>
      <c r="B41" s="16"/>
      <c r="C41" s="16" t="s">
        <v>36</v>
      </c>
      <c r="D41" s="16" t="s">
        <v>29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v>578.7</v>
      </c>
      <c r="Q41" s="17">
        <v>578.7</v>
      </c>
    </row>
    <row r="42" spans="1:17" ht="15.75">
      <c r="A42" s="24" t="s">
        <v>54</v>
      </c>
      <c r="B42" s="12"/>
      <c r="C42" s="13" t="s">
        <v>32</v>
      </c>
      <c r="D42" s="13" t="s">
        <v>34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>SUM(P43)</f>
        <v>1296.9</v>
      </c>
      <c r="Q42" s="14">
        <f>SUM(Q43)</f>
        <v>1322.4</v>
      </c>
    </row>
    <row r="43" spans="1:17" ht="15.75">
      <c r="A43" s="15" t="s">
        <v>16</v>
      </c>
      <c r="B43" s="16"/>
      <c r="C43" s="16" t="s">
        <v>32</v>
      </c>
      <c r="D43" s="16" t="s">
        <v>27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>
        <v>1296.9</v>
      </c>
      <c r="Q43" s="17">
        <v>1322.4</v>
      </c>
    </row>
    <row r="44" spans="1:17" ht="31.5">
      <c r="A44" s="24" t="s">
        <v>55</v>
      </c>
      <c r="B44" s="12"/>
      <c r="C44" s="13" t="s">
        <v>33</v>
      </c>
      <c r="D44" s="13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>
        <f>SUM(P45)</f>
        <v>163.2</v>
      </c>
      <c r="Q44" s="14">
        <f>SUM(Q45)</f>
        <v>174.5</v>
      </c>
    </row>
    <row r="45" spans="1:17" ht="30" customHeight="1">
      <c r="A45" s="15" t="s">
        <v>44</v>
      </c>
      <c r="B45" s="16"/>
      <c r="C45" s="16" t="s">
        <v>33</v>
      </c>
      <c r="D45" s="16" t="s">
        <v>27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>
        <v>163.2</v>
      </c>
      <c r="Q45" s="17">
        <v>174.5</v>
      </c>
    </row>
    <row r="46" spans="1:17" ht="15.75" hidden="1">
      <c r="A46" s="25" t="s">
        <v>59</v>
      </c>
      <c r="B46" s="13" t="s">
        <v>57</v>
      </c>
      <c r="C46" s="13" t="s">
        <v>57</v>
      </c>
      <c r="D46" s="13" t="s">
        <v>57</v>
      </c>
      <c r="E46" s="13" t="s">
        <v>58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>
        <v>0</v>
      </c>
      <c r="Q46" s="26">
        <v>0</v>
      </c>
    </row>
    <row r="47" spans="1:17" ht="15.75">
      <c r="A47" s="19" t="s">
        <v>4</v>
      </c>
      <c r="B47" s="13"/>
      <c r="C47" s="13"/>
      <c r="D47" s="13" t="s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0">
        <f>P14+P21+P23+P26+P31+P35+P37+P39+P42+P44+P46</f>
        <v>78064.7</v>
      </c>
      <c r="Q47" s="20">
        <f>Q14+Q21+Q23+Q26+Q31+Q35+Q37+Q39+Q42+Q44+Q46</f>
        <v>81259.59999999999</v>
      </c>
    </row>
    <row r="48" ht="12.75">
      <c r="A48" s="5"/>
    </row>
    <row r="49" ht="12.75">
      <c r="A49" s="5"/>
    </row>
  </sheetData>
  <sheetProtection/>
  <mergeCells count="10">
    <mergeCell ref="D12:D13"/>
    <mergeCell ref="D2:Q2"/>
    <mergeCell ref="D6:Q6"/>
    <mergeCell ref="D3:Q3"/>
    <mergeCell ref="A9:Q9"/>
    <mergeCell ref="P12:P13"/>
    <mergeCell ref="Q12:Q13"/>
    <mergeCell ref="A12:A13"/>
    <mergeCell ref="A10:Q10"/>
    <mergeCell ref="C12:C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2013-12-02T13:19:54Z</cp:lastPrinted>
  <dcterms:created xsi:type="dcterms:W3CDTF">2003-12-05T21:14:57Z</dcterms:created>
  <dcterms:modified xsi:type="dcterms:W3CDTF">2013-12-06T10:48:51Z</dcterms:modified>
  <cp:category/>
  <cp:version/>
  <cp:contentType/>
  <cp:contentStatus/>
</cp:coreProperties>
</file>