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>
    <definedName name="_xlnm.Print_Area" localSheetId="0">'Sheet1'!$A$1:$C$39</definedName>
  </definedNames>
  <calcPr fullCalcOnLoad="1"/>
</workbook>
</file>

<file path=xl/sharedStrings.xml><?xml version="1.0" encoding="utf-8"?>
<sst xmlns="http://schemas.openxmlformats.org/spreadsheetml/2006/main" count="58" uniqueCount="57">
  <si>
    <t>Код бюджетной классификации</t>
  </si>
  <si>
    <t>Источники доходов</t>
  </si>
  <si>
    <t xml:space="preserve">Налог на доходы физических лиц </t>
  </si>
  <si>
    <t>Налог на имущество физических лиц</t>
  </si>
  <si>
    <t>1 06 06000 00 0000 110</t>
  </si>
  <si>
    <t>Земельный налог</t>
  </si>
  <si>
    <t>1 11 00000 00 0000 000</t>
  </si>
  <si>
    <t xml:space="preserve">ДОХОДЫ ОТ ИСПОЛЬЗОВАНИЯ ИМУЩЕСТВА, НАХОДЯЩЕГОСЯ В ГОСУДАРСТВЕННОЙ И МУНИЦИПАЛЬНОЙ СОБСТВЕННОСТИ </t>
  </si>
  <si>
    <t>1 11 05000 00 0000 120</t>
  </si>
  <si>
    <t>НАЛОГОВЫЕ ДОХОДЫ</t>
  </si>
  <si>
    <t>НЕНАЛОГОВЫЕ ДОХОДЫ</t>
  </si>
  <si>
    <t>ВСЕГО ДОХОДОВ</t>
  </si>
  <si>
    <t>2 00 00000 00 0000 000</t>
  </si>
  <si>
    <t>БЕЗВОЗМЕЗДНЫЕ ПОСТУПЛЕНИЯ</t>
  </si>
  <si>
    <t>Единый сельскохозяйственный налог</t>
  </si>
  <si>
    <t>1 11 09000 00 0000 120</t>
  </si>
  <si>
    <t>1 08 00000 00 0000 000</t>
  </si>
  <si>
    <t>1 14 00000 00 0000 000</t>
  </si>
  <si>
    <t>1 14 02000 00 0000 000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</si>
  <si>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</si>
  <si>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</si>
  <si>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</si>
  <si>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ПРОГНОЗИРУЕМЫЕ ПОСТУПЛЕНИЯ ДОХОДОВ В БЮДЖЕТ</t>
  </si>
  <si>
    <t>НАЛОГОВЫЕ И НЕНАЛОГОВЫЕ ДОХОДЫ</t>
  </si>
  <si>
    <t xml:space="preserve">  </t>
  </si>
  <si>
    <t>1 14 06000 00 0000 430</t>
  </si>
  <si>
    <t>Транспортный налог</t>
  </si>
  <si>
    <t>1 06 04000 02 0000 110</t>
  </si>
  <si>
    <t>муниципального образования</t>
  </si>
  <si>
    <t>Выборгского района Ленинградской области</t>
  </si>
  <si>
    <t>Приложение 3</t>
  </si>
  <si>
    <t>"Приморское городское поселение"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</si>
  <si>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</si>
  <si>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Прочие доходы от 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</si>
  <si>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</si>
  <si>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</si>
  <si>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>МУНИЦИПАЛЬНОГО ОБРАЗОВАНИЯ  "ПРИМОРСКОЕ  ГОРОДСКОЕ  ПОСЕЛЕНИЕ"</t>
  </si>
  <si>
    <t>1 00 00000 00 0000 000</t>
  </si>
  <si>
    <t>1 01 00000 00 0000 000</t>
  </si>
  <si>
    <t>1 01 02000 01 0000 110</t>
  </si>
  <si>
    <t>1 05 00000 00 0000 000</t>
  </si>
  <si>
    <t>1 06 00000 00 0000 000</t>
  </si>
  <si>
    <t>1 06 01000 00 0000 110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</si>
  <si>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</si>
  <si>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</si>
  <si>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</si>
  <si>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</si>
  <si>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ВЫБОРГСКОГО РАЙОНА ЛЕНИНГРАДСКОЙ ОБЛАСТИ</t>
  </si>
  <si>
    <t>1 05 03000 01 0000 110</t>
  </si>
  <si>
    <t>НА 2013 ГОД</t>
  </si>
  <si>
    <t xml:space="preserve">Сумма </t>
  </si>
  <si>
    <t>(тысяч рублей)</t>
  </si>
  <si>
    <t>УТВЕРЖДЕНО</t>
  </si>
  <si>
    <t xml:space="preserve"> решением совета депутатов</t>
  </si>
  <si>
    <t>от 07 декабря 2012 г. №170</t>
  </si>
  <si>
    <t>в редакции решения совета депутатов</t>
  </si>
  <si>
    <t xml:space="preserve">от  "21" марта  2013 г. № 181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</si>
</sst>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7">
    <font>
      <sz val="10"/>
      <name val="Arial"/>
      <family val="0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3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2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/>
    </xf>
    <xf numFmtId="0" fontId="5" fillId="0" borderId="2" xfId="0" applyFont="1" applyBorder="1" applyAlignment="1">
      <alignment wrapText="1"/>
    </xf>
    <xf numFmtId="172" fontId="5" fillId="0" borderId="2" xfId="0" applyNumberFormat="1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/>
    </xf>
    <xf numFmtId="0" fontId="6" fillId="0" borderId="2" xfId="0" applyFont="1" applyBorder="1" applyAlignment="1">
      <alignment vertical="top" wrapText="1"/>
    </xf>
    <xf numFmtId="172" fontId="6" fillId="0" borderId="2" xfId="0" applyNumberFormat="1" applyFont="1" applyBorder="1" applyAlignment="1">
      <alignment vertical="top"/>
    </xf>
    <xf numFmtId="172" fontId="5" fillId="0" borderId="2" xfId="0" applyNumberFormat="1" applyFont="1" applyBorder="1" applyAlignment="1">
      <alignment horizontal="right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8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24.140625" style="0" customWidth="1"/>
    <col min="2" max="2" width="51.57421875" style="0" customWidth="1"/>
    <col min="3" max="3" width="19.7109375" style="0" customWidth="1"/>
  </cols>
  <sheetData>
    <row r="1" spans="2:3" ht="12.75">
      <c r="B1" s="22" t="s">
        <v>52</v>
      </c>
      <c r="C1" s="22"/>
    </row>
    <row r="2" spans="2:3" ht="12.75">
      <c r="B2" s="22" t="s">
        <v>53</v>
      </c>
      <c r="C2" s="22"/>
    </row>
    <row r="3" spans="2:3" ht="12.75">
      <c r="B3" s="22" t="s">
        <v>28</v>
      </c>
      <c r="C3" s="22"/>
    </row>
    <row r="4" spans="2:3" ht="12.75">
      <c r="B4" s="22" t="s">
        <v>31</v>
      </c>
      <c r="C4" s="22"/>
    </row>
    <row r="5" spans="2:3" ht="12.75">
      <c r="B5" s="22" t="s">
        <v>29</v>
      </c>
      <c r="C5" s="22"/>
    </row>
    <row r="6" spans="2:3" ht="12.75">
      <c r="B6" s="20"/>
      <c r="C6" s="20" t="s">
        <v>54</v>
      </c>
    </row>
    <row r="7" spans="2:3" ht="12.75">
      <c r="B7" s="20"/>
      <c r="C7" s="20" t="s">
        <v>55</v>
      </c>
    </row>
    <row r="8" spans="2:3" ht="12.75">
      <c r="B8" s="22" t="s">
        <v>56</v>
      </c>
      <c r="C8" s="22"/>
    </row>
    <row r="9" spans="1:3" ht="12.75">
      <c r="A9" s="7"/>
      <c r="B9" s="22" t="s">
        <v>30</v>
      </c>
      <c r="C9" s="22"/>
    </row>
    <row r="10" spans="1:3" ht="12.75">
      <c r="A10" s="7"/>
      <c r="B10" s="7"/>
      <c r="C10" s="2"/>
    </row>
    <row r="11" spans="1:3" ht="12.75">
      <c r="A11" s="7"/>
      <c r="B11" s="7"/>
      <c r="C11" s="2"/>
    </row>
    <row r="12" spans="1:3" ht="15.75">
      <c r="A12" s="21" t="s">
        <v>22</v>
      </c>
      <c r="B12" s="21"/>
      <c r="C12" s="21"/>
    </row>
    <row r="13" spans="1:3" ht="15.75">
      <c r="A13" s="21" t="s">
        <v>36</v>
      </c>
      <c r="B13" s="21"/>
      <c r="C13" s="21"/>
    </row>
    <row r="14" spans="1:3" ht="15.75">
      <c r="A14" s="21" t="s">
        <v>47</v>
      </c>
      <c r="B14" s="21"/>
      <c r="C14" s="21"/>
    </row>
    <row r="15" spans="1:3" ht="15.75">
      <c r="A15" s="21" t="s">
        <v>49</v>
      </c>
      <c r="B15" s="21"/>
      <c r="C15" s="21"/>
    </row>
    <row r="16" spans="1:3" ht="15.75">
      <c r="A16" s="9"/>
      <c r="B16" s="9"/>
      <c r="C16" s="10" t="s">
        <v>51</v>
      </c>
    </row>
    <row r="17" spans="1:3" ht="31.5">
      <c r="A17" s="11" t="s">
        <v>0</v>
      </c>
      <c r="B17" s="11" t="s">
        <v>1</v>
      </c>
      <c r="C17" s="11" t="s">
        <v>50</v>
      </c>
    </row>
    <row r="18" spans="1:3" ht="15.75">
      <c r="A18" s="12" t="s">
        <v>37</v>
      </c>
      <c r="B18" s="13" t="s">
        <v>23</v>
      </c>
      <c r="C18" s="14">
        <f>C19+C29</f>
        <v>70759.20000000001</v>
      </c>
    </row>
    <row r="19" spans="1:3" ht="15.75">
      <c r="A19" s="12"/>
      <c r="B19" s="15" t="s">
        <v>9</v>
      </c>
      <c r="C19" s="14">
        <f>SUM(C22+C20+C24+C28)</f>
        <v>48020.200000000004</v>
      </c>
    </row>
    <row r="20" spans="1:3" ht="15.75">
      <c r="A20" s="12" t="s">
        <v>38</v>
      </c>
      <c r="B20" s="15" t="s">
        <v>43</v>
      </c>
      <c r="C20" s="14">
        <f>C21</f>
        <v>25108.3</v>
      </c>
    </row>
    <row r="21" spans="1:3" ht="15.75">
      <c r="A21" s="16" t="s">
        <v>39</v>
      </c>
      <c r="B21" s="17" t="s">
        <v>2</v>
      </c>
      <c r="C21" s="18">
        <v>25108.3</v>
      </c>
    </row>
    <row r="22" spans="1:3" ht="15.75">
      <c r="A22" s="12" t="s">
        <v>40</v>
      </c>
      <c r="B22" s="15" t="s">
        <v>44</v>
      </c>
      <c r="C22" s="14">
        <f>C23</f>
        <v>218.7</v>
      </c>
    </row>
    <row r="23" spans="1:3" ht="15.75">
      <c r="A23" s="16" t="s">
        <v>48</v>
      </c>
      <c r="B23" s="17" t="s">
        <v>14</v>
      </c>
      <c r="C23" s="18">
        <v>218.7</v>
      </c>
    </row>
    <row r="24" spans="1:3" ht="15.75">
      <c r="A24" s="12" t="s">
        <v>41</v>
      </c>
      <c r="B24" s="15" t="s">
        <v>45</v>
      </c>
      <c r="C24" s="14">
        <f>C25+C26+C27</f>
        <v>22629.8</v>
      </c>
    </row>
    <row r="25" spans="1:3" ht="15.75">
      <c r="A25" s="16" t="s">
        <v>42</v>
      </c>
      <c r="B25" s="17" t="s">
        <v>3</v>
      </c>
      <c r="C25" s="18">
        <v>2758</v>
      </c>
    </row>
    <row r="26" spans="1:3" ht="15.75">
      <c r="A26" s="16" t="s">
        <v>27</v>
      </c>
      <c r="B26" s="17" t="s">
        <v>26</v>
      </c>
      <c r="C26" s="18">
        <v>5119.8</v>
      </c>
    </row>
    <row r="27" spans="1:3" ht="15.75">
      <c r="A27" s="16" t="s">
        <v>4</v>
      </c>
      <c r="B27" s="17" t="s">
        <v>5</v>
      </c>
      <c r="C27" s="18">
        <v>14752</v>
      </c>
    </row>
    <row r="28" spans="1:3" ht="15.75">
      <c r="A28" s="12" t="s">
        <v>16</v>
      </c>
      <c r="B28" s="15" t="s">
        <v>46</v>
      </c>
      <c r="C28" s="19">
        <v>63.4</v>
      </c>
    </row>
    <row r="29" spans="1:3" ht="15.75">
      <c r="A29" s="16"/>
      <c r="B29" s="15" t="s">
        <v>10</v>
      </c>
      <c r="C29" s="14">
        <f>C30+C33+C36</f>
        <v>22739</v>
      </c>
    </row>
    <row r="30" spans="1:3" ht="63">
      <c r="A30" s="12" t="s">
        <v>6</v>
      </c>
      <c r="B30" s="15" t="s">
        <v>7</v>
      </c>
      <c r="C30" s="14">
        <f>C31+C32</f>
        <v>21499</v>
      </c>
    </row>
    <row r="31" spans="1:3" ht="110.25">
      <c r="A31" s="16" t="s">
        <v>8</v>
      </c>
      <c r="B31" s="17" t="s">
        <v>32</v>
      </c>
      <c r="C31" s="18">
        <v>20200</v>
      </c>
    </row>
    <row r="32" spans="1:3" ht="110.25">
      <c r="A32" s="16" t="s">
        <v>15</v>
      </c>
      <c r="B32" s="17" t="s">
        <v>33</v>
      </c>
      <c r="C32" s="18">
        <v>1299</v>
      </c>
    </row>
    <row r="33" spans="1:3" ht="31.5">
      <c r="A33" s="12" t="s">
        <v>17</v>
      </c>
      <c r="B33" s="15" t="s">
        <v>19</v>
      </c>
      <c r="C33" s="14">
        <f>C34+C35</f>
        <v>1200</v>
      </c>
    </row>
    <row r="34" spans="1:3" ht="94.5">
      <c r="A34" s="16" t="s">
        <v>18</v>
      </c>
      <c r="B34" s="17" t="s">
        <v>34</v>
      </c>
      <c r="C34" s="18">
        <v>250</v>
      </c>
    </row>
    <row r="35" spans="1:3" ht="63" customHeight="1">
      <c r="A35" s="16" t="s">
        <v>25</v>
      </c>
      <c r="B35" s="17" t="s">
        <v>35</v>
      </c>
      <c r="C35" s="18">
        <v>950</v>
      </c>
    </row>
    <row r="36" spans="1:3" ht="15.75">
      <c r="A36" s="12" t="s">
        <v>20</v>
      </c>
      <c r="B36" s="15" t="s">
        <v>21</v>
      </c>
      <c r="C36" s="14">
        <v>40</v>
      </c>
    </row>
    <row r="37" spans="1:3" ht="15.75">
      <c r="A37" s="12" t="s">
        <v>12</v>
      </c>
      <c r="B37" s="15" t="s">
        <v>13</v>
      </c>
      <c r="C37" s="14">
        <v>995.1</v>
      </c>
    </row>
    <row r="38" spans="1:5" ht="15.75">
      <c r="A38" s="12"/>
      <c r="B38" s="15" t="s">
        <v>11</v>
      </c>
      <c r="C38" s="14">
        <f>C18+C37</f>
        <v>71754.30000000002</v>
      </c>
      <c r="E38" s="8">
        <f>C38-C37</f>
        <v>70759.20000000001</v>
      </c>
    </row>
    <row r="39" spans="1:3" ht="22.5" customHeight="1">
      <c r="A39" s="6" t="s">
        <v>24</v>
      </c>
      <c r="B39" s="5"/>
      <c r="C39" s="4" t="s">
        <v>24</v>
      </c>
    </row>
    <row r="40" spans="1:3" ht="22.5" customHeight="1">
      <c r="A40" s="3"/>
      <c r="B40" s="1"/>
      <c r="C40" s="3"/>
    </row>
    <row r="41" spans="1:3" ht="22.5" customHeight="1">
      <c r="A41" s="1"/>
      <c r="C41" s="1"/>
    </row>
    <row r="42" ht="22.5" customHeight="1">
      <c r="C42" s="2"/>
    </row>
    <row r="43" ht="12.75">
      <c r="C43" s="2"/>
    </row>
    <row r="44" ht="12.75">
      <c r="C44" s="2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</sheetData>
  <mergeCells count="11">
    <mergeCell ref="B5:C5"/>
    <mergeCell ref="B8:C8"/>
    <mergeCell ref="B9:C9"/>
    <mergeCell ref="B1:C1"/>
    <mergeCell ref="B2:C2"/>
    <mergeCell ref="B3:C3"/>
    <mergeCell ref="B4:C4"/>
    <mergeCell ref="A13:C13"/>
    <mergeCell ref="A15:C15"/>
    <mergeCell ref="A12:C12"/>
    <mergeCell ref="A14:C14"/>
  </mergeCells>
  <printOptions/>
  <pageMargins left="1.51" right="0.21" top="0.7874015748031497" bottom="0.984251968503937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1111</cp:lastModifiedBy>
  <cp:lastPrinted>2013-03-13T11:07:10Z</cp:lastPrinted>
  <dcterms:created xsi:type="dcterms:W3CDTF">1996-10-08T23:32:33Z</dcterms:created>
  <dcterms:modified xsi:type="dcterms:W3CDTF">2013-03-22T08:06:26Z</dcterms:modified>
  <cp:category/>
  <cp:version/>
  <cp:contentType/>
  <cp:contentStatus/>
</cp:coreProperties>
</file>