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'Sheet1'!$A$1:$C$41</definedName>
  </definedNames>
  <calcPr fullCalcOnLoad="1"/>
</workbook>
</file>

<file path=xl/sharedStrings.xml><?xml version="1.0" encoding="utf-8"?>
<sst xmlns="http://schemas.openxmlformats.org/spreadsheetml/2006/main" count="64" uniqueCount="64">
  <si>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</si>
  <si>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</si>
  <si>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</si>
  <si>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</si>
  <si>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</si>
  <si>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</si>
  <si>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</si>
  <si>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</si>
  <si>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</si>
  <si>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</si>
  <si>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</si>
  <si>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</si>
  <si>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</si>
  <si>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</si>
  <si>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</si>
  <si>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</si>
  <si>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</si>
  <si>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</si>
  <si>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</si>
  <si>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</si>
  <si>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</si>
  <si>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</si>
  <si>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</si>
  <si>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</si>
  <si>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</si>
  <si>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Транспортный налог</t>
  </si>
  <si>
    <t>1 06 04000 02 0000 110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</si>
  <si>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</si>
  <si>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</si>
  <si>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</si>
  <si>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</si>
  <si>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</si>
  <si>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</si>
  <si>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</si>
  <si>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</si>
  <si>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</si>
  <si>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</si>
  <si>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</si>
  <si>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</si>
  <si>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</si>
  <si>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</si>
  <si>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</si>
  <si>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</si>
  <si>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</si>
  <si>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</si>
  <si>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</si>
  <si>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</si>
  <si>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</si>
  <si>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</si>
  <si>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</si>
  <si>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</si>
  <si>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НА 2014 ГОД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</si>
  <si>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</si>
  <si>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</si>
  <si>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</si>
  <si>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</si>
  <si>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</si>
  <si>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</si>
  <si>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</si>
  <si>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Акцизы по подакцизным товарам (продукции), производимым на территории Российской Федерации</t>
  </si>
  <si>
    <t>(Приложение 3)</t>
  </si>
  <si>
    <t>от  05.12. 2013 г. №203</t>
  </si>
  <si>
    <t>в редакции решения совета депутатов</t>
  </si>
  <si>
    <t xml:space="preserve">от  10 сентября   2014 г. № 242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</si>
</sst>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>
      <alignment wrapText="1"/>
    </xf>
    <xf numFmtId="173" fontId="22" fillId="0" borderId="10" xfId="0" applyNumberFormat="1" applyFont="1" applyBorder="1" applyAlignment="1">
      <alignment vertical="top"/>
    </xf>
    <xf numFmtId="0" fontId="2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173" fontId="1" fillId="0" borderId="10" xfId="0" applyNumberFormat="1" applyFont="1" applyBorder="1" applyAlignment="1">
      <alignment vertical="top"/>
    </xf>
    <xf numFmtId="173" fontId="22" fillId="0" borderId="10" xfId="0" applyNumberFormat="1" applyFont="1" applyBorder="1" applyAlignment="1">
      <alignment horizontal="right" vertical="top"/>
    </xf>
    <xf numFmtId="173" fontId="1" fillId="0" borderId="10" xfId="0" applyNumberFormat="1" applyFont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view="pageBreakPreview" zoomScaleSheetLayoutView="100" zoomScalePageLayoutView="0" workbookViewId="0" topLeftCell="A1">
      <selection activeCell="A1" sqref="A1:C41"/>
    </sheetView>
  </sheetViews>
  <sheetFormatPr defaultColWidth="9.140625" defaultRowHeight="12.75"/>
  <cols>
    <col min="1" max="1" width="22.57421875" style="0" customWidth="1"/>
    <col min="2" max="2" width="60.7109375" style="0" customWidth="1"/>
    <col min="3" max="3" width="10.140625" style="0" customWidth="1"/>
  </cols>
  <sheetData>
    <row r="1" spans="1:3" ht="12.75">
      <c r="A1" s="3"/>
      <c r="B1" s="5" t="s">
        <v>49</v>
      </c>
      <c r="C1" s="5"/>
    </row>
    <row r="2" spans="1:3" ht="12.75">
      <c r="A2" s="3"/>
      <c r="B2" s="5" t="s">
        <v>50</v>
      </c>
      <c r="C2" s="5"/>
    </row>
    <row r="3" spans="1:3" ht="12.75">
      <c r="A3" s="3"/>
      <c r="B3" s="5" t="s">
        <v>27</v>
      </c>
      <c r="C3" s="5"/>
    </row>
    <row r="4" spans="1:3" ht="12.75">
      <c r="A4" s="3"/>
      <c r="B4" s="5" t="s">
        <v>29</v>
      </c>
      <c r="C4" s="5"/>
    </row>
    <row r="5" spans="1:3" ht="12.75">
      <c r="A5" s="3"/>
      <c r="B5" s="5" t="s">
        <v>28</v>
      </c>
      <c r="C5" s="5"/>
    </row>
    <row r="6" spans="1:3" ht="12.75">
      <c r="A6" s="3"/>
      <c r="B6" s="5" t="s">
        <v>61</v>
      </c>
      <c r="C6" s="5"/>
    </row>
    <row r="7" spans="1:3" ht="12.75">
      <c r="A7" s="3"/>
      <c r="B7" s="4"/>
      <c r="C7" s="4" t="s">
        <v>62</v>
      </c>
    </row>
    <row r="8" spans="1:3" ht="12.75">
      <c r="A8" s="3"/>
      <c r="B8" s="4"/>
      <c r="C8" s="4" t="s">
        <v>63</v>
      </c>
    </row>
    <row r="9" spans="1:3" ht="12.75">
      <c r="A9" s="6"/>
      <c r="B9" s="5" t="s">
        <v>60</v>
      </c>
      <c r="C9" s="5"/>
    </row>
    <row r="10" spans="1:3" ht="12.75">
      <c r="A10" s="6"/>
      <c r="B10" s="4"/>
      <c r="C10" s="4"/>
    </row>
    <row r="11" spans="1:3" ht="12.75">
      <c r="A11" s="7" t="s">
        <v>22</v>
      </c>
      <c r="B11" s="7"/>
      <c r="C11" s="7"/>
    </row>
    <row r="12" spans="1:3" ht="12.75">
      <c r="A12" s="7" t="s">
        <v>34</v>
      </c>
      <c r="B12" s="7"/>
      <c r="C12" s="7"/>
    </row>
    <row r="13" spans="1:3" ht="12.75">
      <c r="A13" s="7" t="s">
        <v>45</v>
      </c>
      <c r="B13" s="7"/>
      <c r="C13" s="7"/>
    </row>
    <row r="14" spans="1:3" ht="12.75">
      <c r="A14" s="7" t="s">
        <v>51</v>
      </c>
      <c r="B14" s="7"/>
      <c r="C14" s="7"/>
    </row>
    <row r="15" spans="1:3" ht="11.25" customHeight="1">
      <c r="A15" s="8"/>
      <c r="B15" s="8"/>
      <c r="C15" s="4" t="s">
        <v>48</v>
      </c>
    </row>
    <row r="16" spans="1:3" s="3" customFormat="1" ht="25.5">
      <c r="A16" s="9" t="s">
        <v>0</v>
      </c>
      <c r="B16" s="9" t="s">
        <v>1</v>
      </c>
      <c r="C16" s="9" t="s">
        <v>47</v>
      </c>
    </row>
    <row r="17" spans="1:3" ht="12.75">
      <c r="A17" s="10" t="s">
        <v>35</v>
      </c>
      <c r="B17" s="11" t="s">
        <v>23</v>
      </c>
      <c r="C17" s="12">
        <f>C18+C31</f>
        <v>67588.1</v>
      </c>
    </row>
    <row r="18" spans="1:3" ht="12.75">
      <c r="A18" s="10"/>
      <c r="B18" s="13" t="s">
        <v>9</v>
      </c>
      <c r="C18" s="12">
        <f>SUM(C19+C21+C23+C25+C29)</f>
        <v>59884.1</v>
      </c>
    </row>
    <row r="19" spans="1:3" ht="12.75">
      <c r="A19" s="10" t="s">
        <v>36</v>
      </c>
      <c r="B19" s="13" t="s">
        <v>41</v>
      </c>
      <c r="C19" s="12">
        <f>C20</f>
        <v>27858.5</v>
      </c>
    </row>
    <row r="20" spans="1:3" ht="12.75">
      <c r="A20" s="14" t="s">
        <v>37</v>
      </c>
      <c r="B20" s="15" t="s">
        <v>2</v>
      </c>
      <c r="C20" s="16">
        <v>27858.5</v>
      </c>
    </row>
    <row r="21" spans="1:3" ht="25.5">
      <c r="A21" s="10" t="s">
        <v>53</v>
      </c>
      <c r="B21" s="13" t="s">
        <v>52</v>
      </c>
      <c r="C21" s="12">
        <f>SUM(C22)</f>
        <v>6086.5</v>
      </c>
    </row>
    <row r="22" spans="1:3" ht="25.5">
      <c r="A22" s="14" t="s">
        <v>54</v>
      </c>
      <c r="B22" s="15" t="s">
        <v>59</v>
      </c>
      <c r="C22" s="16">
        <v>6086.5</v>
      </c>
    </row>
    <row r="23" spans="1:3" ht="12.75">
      <c r="A23" s="10" t="s">
        <v>38</v>
      </c>
      <c r="B23" s="13" t="s">
        <v>42</v>
      </c>
      <c r="C23" s="12">
        <f>C24</f>
        <v>426.1</v>
      </c>
    </row>
    <row r="24" spans="1:3" ht="12.75">
      <c r="A24" s="14" t="s">
        <v>46</v>
      </c>
      <c r="B24" s="15" t="s">
        <v>14</v>
      </c>
      <c r="C24" s="16">
        <v>426.1</v>
      </c>
    </row>
    <row r="25" spans="1:3" ht="12.75">
      <c r="A25" s="10" t="s">
        <v>39</v>
      </c>
      <c r="B25" s="13" t="s">
        <v>43</v>
      </c>
      <c r="C25" s="12">
        <f>C26+C27+C28</f>
        <v>25428.699999999997</v>
      </c>
    </row>
    <row r="26" spans="1:3" ht="12.75">
      <c r="A26" s="14" t="s">
        <v>40</v>
      </c>
      <c r="B26" s="15" t="s">
        <v>3</v>
      </c>
      <c r="C26" s="16">
        <v>2231.4</v>
      </c>
    </row>
    <row r="27" spans="1:3" ht="12.75">
      <c r="A27" s="14" t="s">
        <v>26</v>
      </c>
      <c r="B27" s="15" t="s">
        <v>25</v>
      </c>
      <c r="C27" s="16">
        <v>6504</v>
      </c>
    </row>
    <row r="28" spans="1:3" ht="12.75">
      <c r="A28" s="14" t="s">
        <v>4</v>
      </c>
      <c r="B28" s="15" t="s">
        <v>5</v>
      </c>
      <c r="C28" s="16">
        <v>16693.3</v>
      </c>
    </row>
    <row r="29" spans="1:3" ht="12.75">
      <c r="A29" s="10" t="s">
        <v>16</v>
      </c>
      <c r="B29" s="13" t="s">
        <v>44</v>
      </c>
      <c r="C29" s="17">
        <f>SUM(C30)</f>
        <v>84.3</v>
      </c>
    </row>
    <row r="30" spans="1:3" s="3" customFormat="1" ht="38.25">
      <c r="A30" s="15" t="s">
        <v>55</v>
      </c>
      <c r="B30" s="15" t="s">
        <v>56</v>
      </c>
      <c r="C30" s="18">
        <v>84.3</v>
      </c>
    </row>
    <row r="31" spans="1:3" ht="12.75">
      <c r="A31" s="14"/>
      <c r="B31" s="13" t="s">
        <v>10</v>
      </c>
      <c r="C31" s="12">
        <f>C32+C35+C38</f>
        <v>7704</v>
      </c>
    </row>
    <row r="32" spans="1:3" ht="25.5">
      <c r="A32" s="10" t="s">
        <v>6</v>
      </c>
      <c r="B32" s="13" t="s">
        <v>7</v>
      </c>
      <c r="C32" s="12">
        <f>C33+C34</f>
        <v>6560</v>
      </c>
    </row>
    <row r="33" spans="1:3" ht="82.5" customHeight="1">
      <c r="A33" s="14" t="s">
        <v>8</v>
      </c>
      <c r="B33" s="15" t="s">
        <v>30</v>
      </c>
      <c r="C33" s="16">
        <v>5200</v>
      </c>
    </row>
    <row r="34" spans="1:3" ht="81.75" customHeight="1">
      <c r="A34" s="14" t="s">
        <v>15</v>
      </c>
      <c r="B34" s="15" t="s">
        <v>31</v>
      </c>
      <c r="C34" s="16">
        <v>1360</v>
      </c>
    </row>
    <row r="35" spans="1:3" ht="25.5">
      <c r="A35" s="10" t="s">
        <v>17</v>
      </c>
      <c r="B35" s="13" t="s">
        <v>19</v>
      </c>
      <c r="C35" s="12">
        <f>C36+C37</f>
        <v>1100</v>
      </c>
    </row>
    <row r="36" spans="1:3" ht="51">
      <c r="A36" s="14" t="s">
        <v>18</v>
      </c>
      <c r="B36" s="15" t="s">
        <v>32</v>
      </c>
      <c r="C36" s="16">
        <v>200</v>
      </c>
    </row>
    <row r="37" spans="1:3" ht="53.25" customHeight="1">
      <c r="A37" s="14" t="s">
        <v>24</v>
      </c>
      <c r="B37" s="15" t="s">
        <v>33</v>
      </c>
      <c r="C37" s="16">
        <v>900</v>
      </c>
    </row>
    <row r="38" spans="1:3" ht="12.75">
      <c r="A38" s="10" t="s">
        <v>20</v>
      </c>
      <c r="B38" s="13" t="s">
        <v>21</v>
      </c>
      <c r="C38" s="12">
        <f>SUM(C39)</f>
        <v>44</v>
      </c>
    </row>
    <row r="39" spans="1:3" ht="12.75">
      <c r="A39" s="14" t="s">
        <v>57</v>
      </c>
      <c r="B39" s="15" t="s">
        <v>58</v>
      </c>
      <c r="C39" s="16">
        <v>44</v>
      </c>
    </row>
    <row r="40" spans="1:3" ht="12.75">
      <c r="A40" s="10" t="s">
        <v>12</v>
      </c>
      <c r="B40" s="13" t="s">
        <v>13</v>
      </c>
      <c r="C40" s="12">
        <v>10133.5</v>
      </c>
    </row>
    <row r="41" spans="1:5" ht="12.75">
      <c r="A41" s="10"/>
      <c r="B41" s="13" t="s">
        <v>11</v>
      </c>
      <c r="C41" s="12">
        <f>C17+C40</f>
        <v>77721.6</v>
      </c>
      <c r="E41" s="2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3" ht="12.75">
      <c r="A45" s="3"/>
      <c r="B45" s="3"/>
      <c r="C45" s="3"/>
    </row>
    <row r="46" spans="1:3" ht="12.75">
      <c r="A46" s="3"/>
      <c r="B46" s="3"/>
      <c r="C46" s="3"/>
    </row>
    <row r="47" spans="1:3" ht="12.75">
      <c r="A47" s="3"/>
      <c r="B47" s="3"/>
      <c r="C47" s="3"/>
    </row>
    <row r="48" spans="1:3" ht="12.75">
      <c r="A48" s="3"/>
      <c r="B48" s="3"/>
      <c r="C48" s="3"/>
    </row>
    <row r="49" spans="1:3" ht="12.75">
      <c r="A49" s="3"/>
      <c r="B49" s="3"/>
      <c r="C49" s="3"/>
    </row>
    <row r="50" spans="1:3" ht="12.75">
      <c r="A50" s="3"/>
      <c r="B50" s="3"/>
      <c r="C50" s="3"/>
    </row>
    <row r="51" spans="1:3" ht="12.75">
      <c r="A51" s="3"/>
      <c r="B51" s="3"/>
      <c r="C51" s="3"/>
    </row>
    <row r="52" spans="1:3" ht="12.75">
      <c r="A52" s="3"/>
      <c r="B52" s="3"/>
      <c r="C52" s="3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</sheetData>
  <sheetProtection/>
  <mergeCells count="11">
    <mergeCell ref="A14:C14"/>
    <mergeCell ref="A11:C11"/>
    <mergeCell ref="A13:C13"/>
    <mergeCell ref="B5:C5"/>
    <mergeCell ref="B6:C6"/>
    <mergeCell ref="B9:C9"/>
    <mergeCell ref="A12:C12"/>
    <mergeCell ref="B1:C1"/>
    <mergeCell ref="B2:C2"/>
    <mergeCell ref="B3:C3"/>
    <mergeCell ref="B4:C4"/>
  </mergeCells>
  <printOptions/>
  <pageMargins left="0.9055118110236221" right="0.1968503937007874" top="0.5905511811023623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2014-06-10T07:15:09Z</cp:lastPrinted>
  <dcterms:created xsi:type="dcterms:W3CDTF">1996-10-08T23:32:33Z</dcterms:created>
  <dcterms:modified xsi:type="dcterms:W3CDTF">2014-09-10T11:30:26Z</dcterms:modified>
  <cp:category/>
  <cp:version/>
  <cp:contentType/>
  <cp:contentStatus/>
</cp:coreProperties>
</file>