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<sst xmlns="http://schemas.openxmlformats.org/spreadsheetml/2006/main" count="62" uniqueCount="62">
  <si>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</si>
  <si>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</si>
  <si>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</si>
  <si>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</si>
  <si>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</si>
  <si>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</si>
  <si>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</si>
  <si>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</si>
  <si>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</si>
  <si>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</si>
  <si>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</si>
  <si>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</si>
  <si>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</si>
  <si>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</si>
  <si>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</si>
  <si>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</si>
  <si>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</si>
  <si>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</si>
  <si>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</si>
  <si>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</si>
  <si>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</si>
  <si>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</si>
  <si>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</si>
  <si>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</si>
  <si>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</si>
  <si>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</si>
  <si>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</si>
  <si>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</si>
  <si>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</si>
  <si>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</si>
  <si>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</si>
  <si>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</si>
  <si>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</si>
  <si>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</si>
  <si>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</si>
  <si>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</si>
  <si>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</si>
  <si>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</si>
  <si>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</si>
  <si>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</si>
  <si>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</si>
  <si>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</si>
  <si>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</si>
  <si>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</si>
  <si>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</si>
  <si>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</si>
  <si>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</si>
  <si>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</si>
  <si>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</si>
  <si>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</si>
  <si>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</si>
  <si>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</si>
  <si>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</si>
  <si>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3)</t>
  </si>
  <si>
    <t>НА 2015 ГОД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</si>
  <si>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</si>
  <si>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</si>
  <si>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</si>
  <si>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</si>
  <si>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08.12.2014 г. № 17</t>
  </si>
  <si>
    <t>в редакции решения</t>
  </si>
  <si>
    <t>от  "28" апреля 2015 г. №38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</si>
</sst>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4">
      <selection activeCell="B6" sqref="B6:C6"/>
    </sheetView>
  </sheetViews>
  <sheetFormatPr defaultColWidth="9.140625" defaultRowHeight="12.75"/>
  <cols>
    <col min="1" max="1" width="24.140625" style="0" customWidth="1"/>
    <col min="2" max="2" width="66.8515625" style="0" customWidth="1"/>
    <col min="3" max="3" width="17.00390625" style="0" customWidth="1"/>
  </cols>
  <sheetData>
    <row r="1" spans="2:3" ht="15.75">
      <c r="B1" s="21" t="s">
        <v>44</v>
      </c>
      <c r="C1" s="21"/>
    </row>
    <row r="2" spans="2:3" ht="15.75">
      <c r="B2" s="21" t="s">
        <v>45</v>
      </c>
      <c r="C2" s="21"/>
    </row>
    <row r="3" spans="2:3" ht="15.75">
      <c r="B3" s="21" t="s">
        <v>26</v>
      </c>
      <c r="C3" s="21"/>
    </row>
    <row r="4" spans="2:3" ht="15.75">
      <c r="B4" s="21" t="s">
        <v>28</v>
      </c>
      <c r="C4" s="21"/>
    </row>
    <row r="5" spans="2:3" ht="15.75">
      <c r="B5" s="21" t="s">
        <v>27</v>
      </c>
      <c r="C5" s="21"/>
    </row>
    <row r="6" spans="2:3" ht="15.75">
      <c r="B6" s="21" t="s">
        <v>59</v>
      </c>
      <c r="C6" s="21"/>
    </row>
    <row r="7" spans="2:3" ht="15.75">
      <c r="B7" s="21" t="s">
        <v>60</v>
      </c>
      <c r="C7" s="21"/>
    </row>
    <row r="8" spans="2:3" ht="15.75">
      <c r="B8" s="21" t="s">
        <v>61</v>
      </c>
      <c r="C8" s="21"/>
    </row>
    <row r="9" spans="1:3" ht="15.75">
      <c r="A9" s="4"/>
      <c r="B9" s="21" t="s">
        <v>53</v>
      </c>
      <c r="C9" s="21"/>
    </row>
    <row r="10" spans="1:3" ht="7.5" customHeight="1">
      <c r="A10" s="19"/>
      <c r="B10" s="19"/>
      <c r="C10" s="16"/>
    </row>
    <row r="11" spans="1:3" ht="22.5" customHeight="1">
      <c r="A11" s="20" t="s">
        <v>21</v>
      </c>
      <c r="B11" s="20"/>
      <c r="C11" s="20"/>
    </row>
    <row r="12" spans="1:3" ht="21" customHeight="1">
      <c r="A12" s="20" t="s">
        <v>29</v>
      </c>
      <c r="B12" s="20"/>
      <c r="C12" s="20"/>
    </row>
    <row r="13" spans="1:3" ht="21" customHeight="1">
      <c r="A13" s="20" t="s">
        <v>40</v>
      </c>
      <c r="B13" s="20"/>
      <c r="C13" s="20"/>
    </row>
    <row r="14" spans="1:3" ht="21.75" customHeight="1">
      <c r="A14" s="20" t="s">
        <v>54</v>
      </c>
      <c r="B14" s="20"/>
      <c r="C14" s="20"/>
    </row>
    <row r="15" spans="1:3" ht="15.75">
      <c r="A15" s="6"/>
      <c r="B15" s="6"/>
      <c r="C15" s="17" t="s">
        <v>43</v>
      </c>
    </row>
    <row r="16" spans="1:3" s="16" customFormat="1" ht="31.5">
      <c r="A16" s="18" t="s">
        <v>0</v>
      </c>
      <c r="B16" s="18" t="s">
        <v>1</v>
      </c>
      <c r="C16" s="18" t="s">
        <v>42</v>
      </c>
    </row>
    <row r="17" spans="1:3" ht="15.75">
      <c r="A17" s="7" t="s">
        <v>30</v>
      </c>
      <c r="B17" s="8" t="s">
        <v>22</v>
      </c>
      <c r="C17" s="12">
        <f>C18+C31</f>
        <v>83968.00000000001</v>
      </c>
    </row>
    <row r="18" spans="1:3" ht="15.75">
      <c r="A18" s="7"/>
      <c r="B18" s="9" t="s">
        <v>9</v>
      </c>
      <c r="C18" s="12">
        <f>SUM(C19+C21+C23+C25+C29)</f>
        <v>71795.20000000001</v>
      </c>
    </row>
    <row r="19" spans="1:3" ht="15.75">
      <c r="A19" s="7" t="s">
        <v>31</v>
      </c>
      <c r="B19" s="9" t="s">
        <v>36</v>
      </c>
      <c r="C19" s="12">
        <f>C20</f>
        <v>30047.9</v>
      </c>
    </row>
    <row r="20" spans="1:3" ht="15.75">
      <c r="A20" s="10" t="s">
        <v>32</v>
      </c>
      <c r="B20" s="11" t="s">
        <v>2</v>
      </c>
      <c r="C20" s="13">
        <v>30047.9</v>
      </c>
    </row>
    <row r="21" spans="1:3" ht="31.5" customHeight="1">
      <c r="A21" s="7" t="s">
        <v>47</v>
      </c>
      <c r="B21" s="9" t="s">
        <v>46</v>
      </c>
      <c r="C21" s="12">
        <f>SUM(C22)</f>
        <v>4901.6</v>
      </c>
    </row>
    <row r="22" spans="1:3" ht="31.5">
      <c r="A22" s="10" t="s">
        <v>48</v>
      </c>
      <c r="B22" s="11" t="s">
        <v>55</v>
      </c>
      <c r="C22" s="13">
        <v>4901.6</v>
      </c>
    </row>
    <row r="23" spans="1:3" ht="15.75">
      <c r="A23" s="7" t="s">
        <v>33</v>
      </c>
      <c r="B23" s="9" t="s">
        <v>37</v>
      </c>
      <c r="C23" s="12">
        <f>C24</f>
        <v>1.3</v>
      </c>
    </row>
    <row r="24" spans="1:3" ht="15.75">
      <c r="A24" s="10" t="s">
        <v>41</v>
      </c>
      <c r="B24" s="11" t="s">
        <v>14</v>
      </c>
      <c r="C24" s="13">
        <v>1.3</v>
      </c>
    </row>
    <row r="25" spans="1:3" ht="15.75">
      <c r="A25" s="7" t="s">
        <v>34</v>
      </c>
      <c r="B25" s="9" t="s">
        <v>38</v>
      </c>
      <c r="C25" s="12">
        <f>C26+C27+C28</f>
        <v>36730.4</v>
      </c>
    </row>
    <row r="26" spans="1:3" ht="15.75">
      <c r="A26" s="10" t="s">
        <v>35</v>
      </c>
      <c r="B26" s="11" t="s">
        <v>3</v>
      </c>
      <c r="C26" s="13">
        <v>5158.9</v>
      </c>
    </row>
    <row r="27" spans="1:3" ht="15.75">
      <c r="A27" s="10" t="s">
        <v>25</v>
      </c>
      <c r="B27" s="11" t="s">
        <v>24</v>
      </c>
      <c r="C27" s="13">
        <v>8038.5</v>
      </c>
    </row>
    <row r="28" spans="1:3" ht="15.75">
      <c r="A28" s="10" t="s">
        <v>4</v>
      </c>
      <c r="B28" s="11" t="s">
        <v>5</v>
      </c>
      <c r="C28" s="13">
        <v>23533</v>
      </c>
    </row>
    <row r="29" spans="1:3" ht="15.75">
      <c r="A29" s="7" t="s">
        <v>15</v>
      </c>
      <c r="B29" s="9" t="s">
        <v>39</v>
      </c>
      <c r="C29" s="14">
        <f>SUM(C30)</f>
        <v>114</v>
      </c>
    </row>
    <row r="30" spans="1:3" s="16" customFormat="1" ht="47.25">
      <c r="A30" s="11" t="s">
        <v>49</v>
      </c>
      <c r="B30" s="11" t="s">
        <v>50</v>
      </c>
      <c r="C30" s="15">
        <v>114</v>
      </c>
    </row>
    <row r="31" spans="1:3" ht="15.75">
      <c r="A31" s="10"/>
      <c r="B31" s="9" t="s">
        <v>10</v>
      </c>
      <c r="C31" s="12">
        <f>C32+C34+C37</f>
        <v>12172.8</v>
      </c>
    </row>
    <row r="32" spans="1:3" ht="47.25">
      <c r="A32" s="7" t="s">
        <v>6</v>
      </c>
      <c r="B32" s="9" t="s">
        <v>7</v>
      </c>
      <c r="C32" s="12">
        <f>C33</f>
        <v>7060</v>
      </c>
    </row>
    <row r="33" spans="1:3" ht="94.5">
      <c r="A33" s="10" t="s">
        <v>8</v>
      </c>
      <c r="B33" s="11" t="s">
        <v>56</v>
      </c>
      <c r="C33" s="13">
        <v>7060</v>
      </c>
    </row>
    <row r="34" spans="1:3" ht="31.5">
      <c r="A34" s="7" t="s">
        <v>16</v>
      </c>
      <c r="B34" s="9" t="s">
        <v>18</v>
      </c>
      <c r="C34" s="12">
        <f>C35+C36</f>
        <v>5066.8</v>
      </c>
    </row>
    <row r="35" spans="1:3" ht="78.75">
      <c r="A35" s="10" t="s">
        <v>17</v>
      </c>
      <c r="B35" s="11" t="s">
        <v>57</v>
      </c>
      <c r="C35" s="13">
        <v>4016.8</v>
      </c>
    </row>
    <row r="36" spans="1:3" ht="31.5">
      <c r="A36" s="10" t="s">
        <v>23</v>
      </c>
      <c r="B36" s="11" t="s">
        <v>58</v>
      </c>
      <c r="C36" s="13">
        <v>1050</v>
      </c>
    </row>
    <row r="37" spans="1:3" ht="15.75">
      <c r="A37" s="7" t="s">
        <v>19</v>
      </c>
      <c r="B37" s="9" t="s">
        <v>20</v>
      </c>
      <c r="C37" s="12">
        <f>SUM(C38)</f>
        <v>46</v>
      </c>
    </row>
    <row r="38" spans="1:3" ht="15.75">
      <c r="A38" s="10" t="s">
        <v>51</v>
      </c>
      <c r="B38" s="11" t="s">
        <v>52</v>
      </c>
      <c r="C38" s="13">
        <v>46</v>
      </c>
    </row>
    <row r="39" spans="1:3" ht="15.75">
      <c r="A39" s="7" t="s">
        <v>12</v>
      </c>
      <c r="B39" s="9" t="s">
        <v>13</v>
      </c>
      <c r="C39" s="12">
        <v>2612.4</v>
      </c>
    </row>
    <row r="40" spans="1:5" ht="15.75">
      <c r="A40" s="7"/>
      <c r="B40" s="9" t="s">
        <v>11</v>
      </c>
      <c r="C40" s="12">
        <f>C17+C39</f>
        <v>86580.40000000001</v>
      </c>
      <c r="E40" s="5"/>
    </row>
    <row r="41" spans="1:3" ht="15">
      <c r="A41" s="3"/>
      <c r="B41" s="1"/>
      <c r="C41" s="3"/>
    </row>
    <row r="42" spans="1:3" ht="15">
      <c r="A42" s="1"/>
      <c r="C42" s="1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</sheetData>
  <sheetProtection/>
  <mergeCells count="13">
    <mergeCell ref="B1:C1"/>
    <mergeCell ref="B2:C2"/>
    <mergeCell ref="B3:C3"/>
    <mergeCell ref="B4:C4"/>
    <mergeCell ref="B5:C5"/>
    <mergeCell ref="B8:C8"/>
    <mergeCell ref="A12:C12"/>
    <mergeCell ref="B6:C6"/>
    <mergeCell ref="B7:C7"/>
    <mergeCell ref="A14:C14"/>
    <mergeCell ref="A11:C11"/>
    <mergeCell ref="A13:C13"/>
    <mergeCell ref="B9:C9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2015-03-25T09:28:54Z</cp:lastPrinted>
  <dcterms:created xsi:type="dcterms:W3CDTF">1996-10-08T23:32:33Z</dcterms:created>
  <dcterms:modified xsi:type="dcterms:W3CDTF">2015-04-27T06:09:09Z</dcterms:modified>
  <cp:category/>
  <cp:version/>
  <cp:contentType/>
  <cp:contentStatus/>
</cp:coreProperties>
</file>