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" i="1" l="1"/>
  <c r="F17" i="1" l="1"/>
  <c r="C17" i="1"/>
  <c r="C16" i="1"/>
  <c r="C14" i="1"/>
  <c r="C9" i="1"/>
  <c r="K21" i="1"/>
  <c r="K17" i="1"/>
  <c r="K7" i="1" s="1"/>
  <c r="H9" i="1"/>
  <c r="H20" i="1"/>
  <c r="H19" i="1"/>
  <c r="H18" i="1"/>
  <c r="D21" i="1"/>
  <c r="D7" i="1" s="1"/>
  <c r="E21" i="1"/>
  <c r="F21" i="1"/>
  <c r="C20" i="1"/>
  <c r="C19" i="1"/>
  <c r="C18" i="1"/>
  <c r="C21" i="1" s="1"/>
  <c r="E17" i="1"/>
  <c r="E7" i="1" s="1"/>
  <c r="C15" i="1"/>
  <c r="J17" i="1"/>
  <c r="J7" i="1" s="1"/>
  <c r="C7" i="1" l="1"/>
  <c r="H14" i="1"/>
  <c r="H17" i="1" l="1"/>
  <c r="H21" i="1"/>
  <c r="C13" i="1"/>
  <c r="H10" i="1"/>
  <c r="H11" i="1"/>
  <c r="H12" i="1"/>
  <c r="H13" i="1"/>
  <c r="H8" i="1"/>
  <c r="C10" i="1"/>
  <c r="C11" i="1"/>
  <c r="C12" i="1"/>
  <c r="C8" i="1"/>
  <c r="F7" i="1" l="1"/>
</calcChain>
</file>

<file path=xl/sharedStrings.xml><?xml version="1.0" encoding="utf-8"?>
<sst xmlns="http://schemas.openxmlformats.org/spreadsheetml/2006/main" count="35" uniqueCount="29">
  <si>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</si>
  <si>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</si>
  <si>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</si>
  <si>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</si>
  <si>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</si>
  <si>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</si>
  <si>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</si>
  <si>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</si>
  <si>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</si>
  <si>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</si>
  <si>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</si>
  <si>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</si>
  <si>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</si>
  <si>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</si>
  <si>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</si>
  <si>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</si>
  <si>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</si>
  <si>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</si>
  <si>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Объем финансирования                                                                               План на 2019 год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</si>
  <si>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</si>
  <si>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</si>
  <si>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</si>
  <si>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</si>
  <si>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</si>
  <si>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</si>
  <si>
    <t>Благоустройство общественных территорий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</si>
  <si>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</si>
  <si>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Отчет
о реализации мероприятий муниципальной программы «Благоустройство  МО «Приморское городское поселение» за 3 квартал в 2019 года (нарастающим итогом)</t>
  </si>
  <si>
    <t>Объем финансирования                                                            Факт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</si>
</sst>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0" zoomScaleNormal="130" workbookViewId="0">
      <selection activeCell="H3" sqref="H3:L3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 x14ac:dyDescent="0.3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.75" customHeight="1" x14ac:dyDescent="0.25">
      <c r="A3" s="20" t="s">
        <v>0</v>
      </c>
      <c r="B3" s="20" t="s">
        <v>1</v>
      </c>
      <c r="C3" s="20" t="s">
        <v>18</v>
      </c>
      <c r="D3" s="20"/>
      <c r="E3" s="20"/>
      <c r="F3" s="20"/>
      <c r="G3" s="20"/>
      <c r="H3" s="20" t="s">
        <v>28</v>
      </c>
      <c r="I3" s="20"/>
      <c r="J3" s="20"/>
      <c r="K3" s="20"/>
      <c r="L3" s="20"/>
    </row>
    <row r="4" spans="1:12" x14ac:dyDescent="0.25">
      <c r="A4" s="20"/>
      <c r="B4" s="20"/>
      <c r="C4" s="20" t="s">
        <v>3</v>
      </c>
      <c r="D4" s="20" t="s">
        <v>2</v>
      </c>
      <c r="E4" s="20"/>
      <c r="F4" s="20"/>
      <c r="G4" s="20"/>
      <c r="H4" s="20" t="s">
        <v>3</v>
      </c>
      <c r="I4" s="20" t="s">
        <v>2</v>
      </c>
      <c r="J4" s="20"/>
      <c r="K4" s="20"/>
      <c r="L4" s="20"/>
    </row>
    <row r="5" spans="1:12" ht="33.75" x14ac:dyDescent="0.25">
      <c r="A5" s="20"/>
      <c r="B5" s="20"/>
      <c r="C5" s="20"/>
      <c r="D5" s="1" t="s">
        <v>4</v>
      </c>
      <c r="E5" s="1" t="s">
        <v>5</v>
      </c>
      <c r="F5" s="1" t="s">
        <v>6</v>
      </c>
      <c r="G5" s="1" t="s">
        <v>7</v>
      </c>
      <c r="H5" s="20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10</v>
      </c>
      <c r="B7" s="5"/>
      <c r="C7" s="12">
        <f>C17+C21</f>
        <v>40246.1</v>
      </c>
      <c r="D7" s="12">
        <f>D17+D21</f>
        <v>1760</v>
      </c>
      <c r="E7" s="12">
        <f>E17+E21</f>
        <v>4852.5</v>
      </c>
      <c r="F7" s="12">
        <f>F17+F21</f>
        <v>33633.599999999999</v>
      </c>
      <c r="G7" s="12"/>
      <c r="H7" s="12">
        <f>H17+H21</f>
        <v>15824.600000000002</v>
      </c>
      <c r="I7" s="12"/>
      <c r="J7" s="12">
        <f>J17</f>
        <v>0</v>
      </c>
      <c r="K7" s="12">
        <f>K17+K21</f>
        <v>15824.600000000002</v>
      </c>
      <c r="L7" s="13"/>
    </row>
    <row r="8" spans="1:12" ht="15" customHeight="1" x14ac:dyDescent="0.25">
      <c r="A8" s="21" t="s">
        <v>23</v>
      </c>
      <c r="B8" s="6" t="s">
        <v>12</v>
      </c>
      <c r="C8" s="9">
        <f>SUM(D8:F8)</f>
        <v>13709.3</v>
      </c>
      <c r="D8" s="9"/>
      <c r="E8" s="9"/>
      <c r="F8" s="9">
        <v>13709.3</v>
      </c>
      <c r="G8" s="9"/>
      <c r="H8" s="9">
        <f>SUM(I8:K8)</f>
        <v>7924.1</v>
      </c>
      <c r="I8" s="9"/>
      <c r="J8" s="9"/>
      <c r="K8" s="9">
        <v>7924.1</v>
      </c>
      <c r="L8" s="10"/>
    </row>
    <row r="9" spans="1:12" x14ac:dyDescent="0.25">
      <c r="A9" s="15"/>
      <c r="B9" s="6" t="s">
        <v>13</v>
      </c>
      <c r="C9" s="9">
        <f t="shared" ref="C9:C12" si="0">SUM(D9:F9)</f>
        <v>286</v>
      </c>
      <c r="D9" s="9"/>
      <c r="E9" s="9"/>
      <c r="F9" s="9">
        <v>286</v>
      </c>
      <c r="G9" s="9"/>
      <c r="H9" s="9">
        <f>K9</f>
        <v>286</v>
      </c>
      <c r="I9" s="9"/>
      <c r="J9" s="9"/>
      <c r="K9" s="9">
        <v>286</v>
      </c>
      <c r="L9" s="10"/>
    </row>
    <row r="10" spans="1:12" ht="38.25" x14ac:dyDescent="0.25">
      <c r="A10" s="15"/>
      <c r="B10" s="5" t="s">
        <v>14</v>
      </c>
      <c r="C10" s="9">
        <f t="shared" si="0"/>
        <v>1729.5</v>
      </c>
      <c r="D10" s="9"/>
      <c r="E10" s="9"/>
      <c r="F10" s="9">
        <v>1729.5</v>
      </c>
      <c r="G10" s="9"/>
      <c r="H10" s="9">
        <f t="shared" ref="H10:H14" si="1">SUM(I10:K10)</f>
        <v>170.8</v>
      </c>
      <c r="I10" s="9"/>
      <c r="J10" s="9"/>
      <c r="K10" s="9">
        <v>170.8</v>
      </c>
      <c r="L10" s="10"/>
    </row>
    <row r="11" spans="1:12" x14ac:dyDescent="0.25">
      <c r="A11" s="15"/>
      <c r="B11" s="5" t="s">
        <v>15</v>
      </c>
      <c r="C11" s="9">
        <f t="shared" si="0"/>
        <v>2738.6</v>
      </c>
      <c r="D11" s="9"/>
      <c r="E11" s="9"/>
      <c r="F11" s="9">
        <v>2738.6</v>
      </c>
      <c r="G11" s="9"/>
      <c r="H11" s="9">
        <f t="shared" si="1"/>
        <v>2100.6</v>
      </c>
      <c r="I11" s="9"/>
      <c r="J11" s="9"/>
      <c r="K11" s="9">
        <v>2100.6</v>
      </c>
      <c r="L11" s="10"/>
    </row>
    <row r="12" spans="1:12" x14ac:dyDescent="0.25">
      <c r="A12" s="15"/>
      <c r="B12" s="5" t="s">
        <v>16</v>
      </c>
      <c r="C12" s="9">
        <f t="shared" si="0"/>
        <v>1270.9000000000001</v>
      </c>
      <c r="D12" s="9"/>
      <c r="E12" s="9"/>
      <c r="F12" s="9">
        <v>1270.9000000000001</v>
      </c>
      <c r="G12" s="9"/>
      <c r="H12" s="9">
        <f t="shared" si="1"/>
        <v>791.7</v>
      </c>
      <c r="I12" s="9"/>
      <c r="J12" s="9"/>
      <c r="K12" s="9">
        <v>791.7</v>
      </c>
      <c r="L12" s="10"/>
    </row>
    <row r="13" spans="1:12" ht="15.75" customHeight="1" x14ac:dyDescent="0.25">
      <c r="A13" s="15"/>
      <c r="B13" s="4" t="s">
        <v>17</v>
      </c>
      <c r="C13" s="9">
        <f>SUM(D13:F13)</f>
        <v>7319.3</v>
      </c>
      <c r="D13" s="11"/>
      <c r="E13" s="11"/>
      <c r="F13" s="11">
        <v>7319.3</v>
      </c>
      <c r="G13" s="9"/>
      <c r="H13" s="9">
        <f t="shared" si="1"/>
        <v>4187.7</v>
      </c>
      <c r="I13" s="9"/>
      <c r="J13" s="9"/>
      <c r="K13" s="9">
        <v>4187.7</v>
      </c>
      <c r="L13" s="10"/>
    </row>
    <row r="14" spans="1:12" ht="95.25" customHeight="1" x14ac:dyDescent="0.25">
      <c r="A14" s="15"/>
      <c r="B14" s="4" t="s">
        <v>19</v>
      </c>
      <c r="C14" s="9">
        <f>E14+F14</f>
        <v>2952.5</v>
      </c>
      <c r="D14" s="11"/>
      <c r="E14" s="11">
        <v>1402.5</v>
      </c>
      <c r="F14" s="11">
        <v>1550</v>
      </c>
      <c r="G14" s="9"/>
      <c r="H14" s="9">
        <f t="shared" si="1"/>
        <v>0</v>
      </c>
      <c r="I14" s="9"/>
      <c r="J14" s="9">
        <v>0</v>
      </c>
      <c r="K14" s="9">
        <v>0</v>
      </c>
      <c r="L14" s="10"/>
    </row>
    <row r="15" spans="1:12" ht="38.25" x14ac:dyDescent="0.25">
      <c r="A15" s="15"/>
      <c r="B15" s="4" t="s">
        <v>20</v>
      </c>
      <c r="C15" s="9">
        <f>E15+F15</f>
        <v>300</v>
      </c>
      <c r="D15" s="11"/>
      <c r="E15" s="11">
        <v>210</v>
      </c>
      <c r="F15" s="11">
        <v>90</v>
      </c>
      <c r="G15" s="9"/>
      <c r="H15" s="9">
        <v>0</v>
      </c>
      <c r="I15" s="9"/>
      <c r="J15" s="9"/>
      <c r="K15" s="9">
        <v>0</v>
      </c>
      <c r="L15" s="10"/>
    </row>
    <row r="16" spans="1:12" ht="55.5" customHeight="1" x14ac:dyDescent="0.25">
      <c r="A16" s="16"/>
      <c r="B16" s="4" t="s">
        <v>26</v>
      </c>
      <c r="C16" s="9">
        <f>E16+F16</f>
        <v>350</v>
      </c>
      <c r="D16" s="11"/>
      <c r="E16" s="11"/>
      <c r="F16" s="11">
        <v>350</v>
      </c>
      <c r="G16" s="9"/>
      <c r="H16" s="9">
        <v>0</v>
      </c>
      <c r="I16" s="9"/>
      <c r="J16" s="9"/>
      <c r="K16" s="9">
        <v>0</v>
      </c>
      <c r="L16" s="10"/>
    </row>
    <row r="17" spans="1:12" x14ac:dyDescent="0.25">
      <c r="A17" s="5" t="s">
        <v>8</v>
      </c>
      <c r="B17" s="4"/>
      <c r="C17" s="12">
        <f>SUM(D17:F17)</f>
        <v>30656.1</v>
      </c>
      <c r="D17" s="12"/>
      <c r="E17" s="12">
        <f>SUM(E8:E15)</f>
        <v>1612.5</v>
      </c>
      <c r="F17" s="12">
        <f>SUM(F8:F16)</f>
        <v>29043.599999999999</v>
      </c>
      <c r="G17" s="12"/>
      <c r="H17" s="12">
        <f>SUM(I17:K17)</f>
        <v>15460.900000000001</v>
      </c>
      <c r="I17" s="12"/>
      <c r="J17" s="12">
        <f>J14</f>
        <v>0</v>
      </c>
      <c r="K17" s="12">
        <f>SUM(K8:K15)</f>
        <v>15460.900000000001</v>
      </c>
      <c r="L17" s="12"/>
    </row>
    <row r="18" spans="1:12" ht="15.75" customHeight="1" x14ac:dyDescent="0.25">
      <c r="A18" s="15" t="s">
        <v>11</v>
      </c>
      <c r="B18" s="4" t="s">
        <v>21</v>
      </c>
      <c r="C18" s="11">
        <f>F18</f>
        <v>70</v>
      </c>
      <c r="D18" s="11"/>
      <c r="E18" s="11"/>
      <c r="F18" s="11">
        <v>70</v>
      </c>
      <c r="G18" s="11"/>
      <c r="H18" s="11">
        <f>K18</f>
        <v>33.700000000000003</v>
      </c>
      <c r="I18" s="11"/>
      <c r="J18" s="11"/>
      <c r="K18" s="11">
        <v>33.700000000000003</v>
      </c>
      <c r="L18" s="11"/>
    </row>
    <row r="19" spans="1:12" ht="15.75" customHeight="1" x14ac:dyDescent="0.25">
      <c r="A19" s="15"/>
      <c r="B19" s="4" t="s">
        <v>25</v>
      </c>
      <c r="C19" s="11">
        <f t="shared" ref="C19" si="2">F19</f>
        <v>420</v>
      </c>
      <c r="D19" s="11"/>
      <c r="E19" s="11"/>
      <c r="F19" s="11">
        <v>420</v>
      </c>
      <c r="G19" s="11"/>
      <c r="H19" s="11">
        <f>K19</f>
        <v>330</v>
      </c>
      <c r="I19" s="11"/>
      <c r="J19" s="11"/>
      <c r="K19" s="11">
        <v>330</v>
      </c>
      <c r="L19" s="11"/>
    </row>
    <row r="20" spans="1:12" ht="27.75" customHeight="1" x14ac:dyDescent="0.25">
      <c r="A20" s="16"/>
      <c r="B20" s="4" t="s">
        <v>22</v>
      </c>
      <c r="C20" s="11">
        <f>F20+D20+E20</f>
        <v>9100</v>
      </c>
      <c r="D20" s="11">
        <v>1760</v>
      </c>
      <c r="E20" s="11">
        <v>3240</v>
      </c>
      <c r="F20" s="11">
        <v>4100</v>
      </c>
      <c r="G20" s="11"/>
      <c r="H20" s="11">
        <f>K20</f>
        <v>0</v>
      </c>
      <c r="I20" s="11"/>
      <c r="J20" s="11"/>
      <c r="K20" s="11">
        <v>0</v>
      </c>
      <c r="L20" s="11"/>
    </row>
    <row r="21" spans="1:12" x14ac:dyDescent="0.25">
      <c r="A21" s="7" t="s">
        <v>24</v>
      </c>
      <c r="B21" s="8"/>
      <c r="C21" s="14">
        <f>SUM(C18:C20)</f>
        <v>9590</v>
      </c>
      <c r="D21" s="14">
        <f t="shared" ref="D21:E21" si="3">SUM(D18:D20)</f>
        <v>1760</v>
      </c>
      <c r="E21" s="14">
        <f t="shared" si="3"/>
        <v>3240</v>
      </c>
      <c r="F21" s="14">
        <f>SUM(F18:F20)</f>
        <v>4590</v>
      </c>
      <c r="G21" s="14"/>
      <c r="H21" s="14">
        <f>K21</f>
        <v>363.7</v>
      </c>
      <c r="I21" s="14"/>
      <c r="J21" s="14"/>
      <c r="K21" s="14">
        <f>SUM(K18:K20)</f>
        <v>363.7</v>
      </c>
      <c r="L21" s="14"/>
    </row>
  </sheetData>
  <mergeCells count="12">
    <mergeCell ref="A18:A2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2019-08-08T08:20:50Z</cp:lastPrinted>
  <dcterms:created xsi:type="dcterms:W3CDTF">2018-01-19T09:18:26Z</dcterms:created>
  <dcterms:modified xsi:type="dcterms:W3CDTF">2019-11-19T10:22:44Z</dcterms:modified>
</cp:coreProperties>
</file>