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35" windowWidth="24915" windowHeight="120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11" i="1"/>
  <c r="F11"/>
  <c r="C11"/>
  <c r="C12" l="1"/>
  <c r="H10"/>
  <c r="C10"/>
  <c r="C8"/>
  <c r="C9"/>
  <c r="H9" l="1"/>
  <c r="H8"/>
  <c r="H11" l="1"/>
  <c r="J17"/>
  <c r="E16"/>
  <c r="C16" s="1"/>
  <c r="H16"/>
  <c r="E17" l="1"/>
  <c r="E7"/>
  <c r="H17"/>
  <c r="C17"/>
  <c r="K17"/>
  <c r="J13"/>
  <c r="J7" s="1"/>
  <c r="I13"/>
  <c r="I7" s="1"/>
  <c r="H13"/>
  <c r="E13"/>
  <c r="D13"/>
  <c r="D7" s="1"/>
  <c r="K13"/>
  <c r="K7" s="1"/>
  <c r="F13"/>
  <c r="C13"/>
  <c r="H7" l="1"/>
  <c r="C7"/>
  <c r="F17"/>
  <c r="F7" l="1"/>
</calcChain>
</file>

<file path=xl/sharedStrings.xml><?xml version="1.0" encoding="utf-8"?>
<sst xmlns="http://schemas.openxmlformats.org/spreadsheetml/2006/main" count="33" uniqueCount="27">
  <si>
    <t>Наименование программы</t>
  </si>
  <si>
    <t>Мероприятия, входящие в план мероприятий программы</t>
  </si>
  <si>
    <t>В том числе:</t>
  </si>
  <si>
    <t>Всего</t>
  </si>
  <si>
    <t>Феде-ральный бюджет</t>
  </si>
  <si>
    <t>Областной бюджет</t>
  </si>
  <si>
    <t>Местный бюджет</t>
  </si>
  <si>
    <t>Прочие</t>
  </si>
  <si>
    <t xml:space="preserve">Муниципальная программа «Обеспечение качественным жильем граждан на территории МО «Приморское городское поселение» </t>
  </si>
  <si>
    <t>1. Подпрограмма  «Развитие жилищного хозяйства МО «Приморское городское поселение»</t>
  </si>
  <si>
    <t>Капитальный ремонт муниципального жилищного фонда</t>
  </si>
  <si>
    <t>Содержание муниципального жилищного фонда</t>
  </si>
  <si>
    <t>Предоставление субсидий некоммерческим организациям, за исключением государственных (муниципальных) учреждений</t>
  </si>
  <si>
    <t>2. Подпрограмма  «Переселение граждан из аварийного жилищного фонда на территории МО «Приморское городское поселение»</t>
  </si>
  <si>
    <t>Итого по подпрограмме 2:</t>
  </si>
  <si>
    <t>Обеспечение мероприятий по переселению граждан из аварийного жилищного фонда</t>
  </si>
  <si>
    <t>3. Подпрограмма «Жилье для молодежи на территории МО «Приморское городское поселение»</t>
  </si>
  <si>
    <t>Итого по подпрограмме 3:</t>
  </si>
  <si>
    <t>4. Подпрограмма «Оказание поддержки гражданам, пострадавшим в результате пожара муниципального жилищного фонда МО «Приморское городское поселение»</t>
  </si>
  <si>
    <t>Итого по подпрограмме 4:</t>
  </si>
  <si>
    <t>Предоставление социальных выплат молодым гражданам на приобретение жилья</t>
  </si>
  <si>
    <t>Приобретение жилых помещений в муниципальную собственность для обеспечения жильем граждан, лишившихся жилья в результате пожара (Приобретение квартир)</t>
  </si>
  <si>
    <t>ИТОГО по подпрограмме 1:</t>
  </si>
  <si>
    <t>Отчет
о реализации мероприятий муниципальной программы «Обеспечение качественным жильем граждан на территории МО «Приморское городское поселение» за 1 квартал 2018 года (нарастающим итогом)</t>
  </si>
  <si>
    <t>Объем финансирования План на 2018 год</t>
  </si>
  <si>
    <t>Объем финансирования Факт за 1 квартал 2018 года</t>
  </si>
  <si>
    <t>тыс. руб.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</si>
</sst>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.5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9.5"/>
      <color rgb="FF000000"/>
      <name val="Times New Roman"/>
      <family val="1"/>
      <charset val="204"/>
    </font>
    <font>
      <sz val="9.5"/>
      <color rgb="FF00000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>
      <selection activeCell="D4" sqref="D4:G4"/>
    </sheetView>
  </sheetViews>
  <sheetFormatPr defaultRowHeight="15"/>
  <cols>
    <col min="1" max="1" width="48.42578125" customWidth="1"/>
    <col min="2" max="2" width="41.140625" customWidth="1"/>
    <col min="3" max="3" width="11.7109375" customWidth="1"/>
    <col min="12" max="12" width="10" customWidth="1"/>
  </cols>
  <sheetData>
    <row r="1" spans="1:12" ht="60.75" customHeight="1">
      <c r="A1" s="15" t="s">
        <v>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1.25" customHeight="1">
      <c r="A2" s="17" t="s">
        <v>26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34.5" customHeight="1">
      <c r="A3" s="18" t="s">
        <v>0</v>
      </c>
      <c r="B3" s="18" t="s">
        <v>1</v>
      </c>
      <c r="C3" s="18" t="s">
        <v>24</v>
      </c>
      <c r="D3" s="18"/>
      <c r="E3" s="18"/>
      <c r="F3" s="18"/>
      <c r="G3" s="18"/>
      <c r="H3" s="18" t="s">
        <v>25</v>
      </c>
      <c r="I3" s="18"/>
      <c r="J3" s="18"/>
      <c r="K3" s="18"/>
      <c r="L3" s="18"/>
    </row>
    <row r="4" spans="1:12" ht="18.75" customHeight="1">
      <c r="A4" s="18"/>
      <c r="B4" s="18"/>
      <c r="C4" s="18" t="s">
        <v>3</v>
      </c>
      <c r="D4" s="18" t="s">
        <v>2</v>
      </c>
      <c r="E4" s="18"/>
      <c r="F4" s="18"/>
      <c r="G4" s="18"/>
      <c r="H4" s="18" t="s">
        <v>3</v>
      </c>
      <c r="I4" s="18" t="s">
        <v>2</v>
      </c>
      <c r="J4" s="18"/>
      <c r="K4" s="18"/>
      <c r="L4" s="18"/>
    </row>
    <row r="5" spans="1:12" ht="48" customHeight="1">
      <c r="A5" s="18"/>
      <c r="B5" s="18"/>
      <c r="C5" s="18"/>
      <c r="D5" s="2" t="s">
        <v>4</v>
      </c>
      <c r="E5" s="2" t="s">
        <v>5</v>
      </c>
      <c r="F5" s="2" t="s">
        <v>6</v>
      </c>
      <c r="G5" s="2" t="s">
        <v>7</v>
      </c>
      <c r="H5" s="18"/>
      <c r="I5" s="2" t="s">
        <v>4</v>
      </c>
      <c r="J5" s="2" t="s">
        <v>5</v>
      </c>
      <c r="K5" s="2" t="s">
        <v>6</v>
      </c>
      <c r="L5" s="2" t="s">
        <v>7</v>
      </c>
    </row>
    <row r="6" spans="1:12">
      <c r="A6" s="12">
        <v>1</v>
      </c>
      <c r="B6" s="12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</row>
    <row r="7" spans="1:12" ht="48" customHeight="1">
      <c r="A7" s="3" t="s">
        <v>8</v>
      </c>
      <c r="B7" s="4"/>
      <c r="C7" s="10">
        <f>C11+C13+C15+C17</f>
        <v>5436.7</v>
      </c>
      <c r="D7" s="10">
        <f>D13</f>
        <v>0</v>
      </c>
      <c r="E7" s="10">
        <f>E13+E17</f>
        <v>0</v>
      </c>
      <c r="F7" s="10">
        <f>F11+F13+F15+F17</f>
        <v>5436.7</v>
      </c>
      <c r="G7" s="10"/>
      <c r="H7" s="10">
        <f>H11+H13+H17</f>
        <v>0</v>
      </c>
      <c r="I7" s="10">
        <f>I13</f>
        <v>0</v>
      </c>
      <c r="J7" s="10">
        <f>J13+J17</f>
        <v>0</v>
      </c>
      <c r="K7" s="10">
        <f>K11+K13+K17</f>
        <v>0</v>
      </c>
      <c r="L7" s="8"/>
    </row>
    <row r="8" spans="1:12" ht="31.5" customHeight="1">
      <c r="A8" s="14" t="s">
        <v>9</v>
      </c>
      <c r="B8" s="5" t="s">
        <v>10</v>
      </c>
      <c r="C8" s="10">
        <f>F8</f>
        <v>2345</v>
      </c>
      <c r="D8" s="10"/>
      <c r="E8" s="10"/>
      <c r="F8" s="10">
        <v>2345</v>
      </c>
      <c r="G8" s="10"/>
      <c r="H8" s="10">
        <f>K8</f>
        <v>0</v>
      </c>
      <c r="I8" s="10"/>
      <c r="J8" s="10"/>
      <c r="K8" s="10">
        <v>0</v>
      </c>
      <c r="L8" s="8"/>
    </row>
    <row r="9" spans="1:12" ht="25.5" customHeight="1">
      <c r="A9" s="14"/>
      <c r="B9" s="5" t="s">
        <v>11</v>
      </c>
      <c r="C9" s="10">
        <f>F9</f>
        <v>2130.1999999999998</v>
      </c>
      <c r="D9" s="10"/>
      <c r="E9" s="10"/>
      <c r="F9" s="10">
        <v>2130.1999999999998</v>
      </c>
      <c r="G9" s="10"/>
      <c r="H9" s="10">
        <f>K9</f>
        <v>0</v>
      </c>
      <c r="I9" s="10"/>
      <c r="J9" s="10"/>
      <c r="K9" s="10">
        <v>0</v>
      </c>
      <c r="L9" s="8"/>
    </row>
    <row r="10" spans="1:12" ht="48" customHeight="1">
      <c r="A10" s="14"/>
      <c r="B10" s="5" t="s">
        <v>12</v>
      </c>
      <c r="C10" s="10">
        <f>F10</f>
        <v>600</v>
      </c>
      <c r="D10" s="10"/>
      <c r="E10" s="10"/>
      <c r="F10" s="10">
        <v>600</v>
      </c>
      <c r="G10" s="10"/>
      <c r="H10" s="10">
        <f>K10</f>
        <v>0</v>
      </c>
      <c r="I10" s="10"/>
      <c r="J10" s="10"/>
      <c r="K10" s="10">
        <v>0</v>
      </c>
      <c r="L10" s="8"/>
    </row>
    <row r="11" spans="1:12" ht="15.75" customHeight="1">
      <c r="A11" s="4" t="s">
        <v>22</v>
      </c>
      <c r="B11" s="3"/>
      <c r="C11" s="10">
        <f>SUM(C8:C10)</f>
        <v>5075.2</v>
      </c>
      <c r="D11" s="10"/>
      <c r="E11" s="10"/>
      <c r="F11" s="10">
        <f>SUM(F8:F10)</f>
        <v>5075.2</v>
      </c>
      <c r="G11" s="10"/>
      <c r="H11" s="10">
        <f>H9+H8+H10</f>
        <v>0</v>
      </c>
      <c r="I11" s="10"/>
      <c r="J11" s="10"/>
      <c r="K11" s="10">
        <f>SUM(K8:K10)</f>
        <v>0</v>
      </c>
      <c r="L11" s="10"/>
    </row>
    <row r="12" spans="1:12" ht="50.25" customHeight="1">
      <c r="A12" s="1" t="s">
        <v>13</v>
      </c>
      <c r="B12" s="1" t="s">
        <v>15</v>
      </c>
      <c r="C12" s="9">
        <f>F12</f>
        <v>65</v>
      </c>
      <c r="D12" s="9">
        <v>0</v>
      </c>
      <c r="E12" s="9">
        <v>0</v>
      </c>
      <c r="F12" s="9">
        <v>65</v>
      </c>
      <c r="G12" s="9"/>
      <c r="H12" s="9">
        <v>0</v>
      </c>
      <c r="I12" s="9">
        <v>0</v>
      </c>
      <c r="J12" s="9">
        <v>0</v>
      </c>
      <c r="K12" s="9">
        <v>0</v>
      </c>
      <c r="L12" s="9"/>
    </row>
    <row r="13" spans="1:12">
      <c r="A13" s="7" t="s">
        <v>14</v>
      </c>
      <c r="B13" s="1"/>
      <c r="C13" s="9">
        <f>C12</f>
        <v>65</v>
      </c>
      <c r="D13" s="9">
        <f>D12</f>
        <v>0</v>
      </c>
      <c r="E13" s="9">
        <f>E12</f>
        <v>0</v>
      </c>
      <c r="F13" s="9">
        <f>F12</f>
        <v>65</v>
      </c>
      <c r="G13" s="9"/>
      <c r="H13" s="9">
        <f>H12</f>
        <v>0</v>
      </c>
      <c r="I13" s="9">
        <f>I12</f>
        <v>0</v>
      </c>
      <c r="J13" s="9">
        <f>J12</f>
        <v>0</v>
      </c>
      <c r="K13" s="9">
        <f>K12</f>
        <v>0</v>
      </c>
      <c r="L13" s="9"/>
    </row>
    <row r="14" spans="1:12" ht="36" customHeight="1">
      <c r="A14" s="1" t="s">
        <v>16</v>
      </c>
      <c r="B14" s="6" t="s">
        <v>20</v>
      </c>
      <c r="C14" s="11"/>
      <c r="D14" s="9"/>
      <c r="E14" s="9"/>
      <c r="F14" s="9"/>
      <c r="G14" s="9"/>
      <c r="H14" s="9"/>
      <c r="I14" s="9"/>
      <c r="J14" s="9"/>
      <c r="K14" s="9"/>
      <c r="L14" s="9"/>
    </row>
    <row r="15" spans="1:12">
      <c r="A15" s="7" t="s">
        <v>17</v>
      </c>
      <c r="B15" s="7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51">
      <c r="A16" s="7" t="s">
        <v>18</v>
      </c>
      <c r="B16" s="5" t="s">
        <v>21</v>
      </c>
      <c r="C16" s="9">
        <f>E16+F16</f>
        <v>296.5</v>
      </c>
      <c r="D16" s="9"/>
      <c r="E16" s="9">
        <f>J16</f>
        <v>0</v>
      </c>
      <c r="F16" s="9">
        <v>296.5</v>
      </c>
      <c r="G16" s="9"/>
      <c r="H16" s="9">
        <f>J16+K16</f>
        <v>0</v>
      </c>
      <c r="I16" s="9"/>
      <c r="J16" s="9">
        <v>0</v>
      </c>
      <c r="K16" s="9">
        <v>0</v>
      </c>
      <c r="L16" s="9"/>
    </row>
    <row r="17" spans="1:12">
      <c r="A17" s="7" t="s">
        <v>19</v>
      </c>
      <c r="B17" s="7"/>
      <c r="C17" s="9">
        <f>C16</f>
        <v>296.5</v>
      </c>
      <c r="D17" s="9"/>
      <c r="E17" s="9">
        <f>E16</f>
        <v>0</v>
      </c>
      <c r="F17" s="9">
        <f>F16</f>
        <v>296.5</v>
      </c>
      <c r="G17" s="9"/>
      <c r="H17" s="9">
        <f>H16</f>
        <v>0</v>
      </c>
      <c r="I17" s="9"/>
      <c r="J17" s="9">
        <f>J16</f>
        <v>0</v>
      </c>
      <c r="K17" s="9">
        <f>K16</f>
        <v>0</v>
      </c>
      <c r="L17" s="9"/>
    </row>
  </sheetData>
  <mergeCells count="11">
    <mergeCell ref="A8:A10"/>
    <mergeCell ref="A1:L1"/>
    <mergeCell ref="A2:L2"/>
    <mergeCell ref="A3:A5"/>
    <mergeCell ref="B3:B5"/>
    <mergeCell ref="C3:G3"/>
    <mergeCell ref="D4:G4"/>
    <mergeCell ref="C4:C5"/>
    <mergeCell ref="H3:L3"/>
    <mergeCell ref="I4:L4"/>
    <mergeCell ref="H4:H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2018-06-18T08:31:14Z</cp:lastPrinted>
  <dcterms:created xsi:type="dcterms:W3CDTF">2018-01-19T09:18:26Z</dcterms:created>
  <dcterms:modified xsi:type="dcterms:W3CDTF">2018-06-18T08:32:19Z</dcterms:modified>
</cp:coreProperties>
</file>