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'Лист3'!$A$1:$K$30</definedName>
  </definedNames>
  <calcPr fullCalcOnLoad="1"/>
</workbook>
</file>

<file path=xl/sharedStrings.xml><?xml version="1.0" encoding="utf-8"?>
<sst xmlns="http://schemas.openxmlformats.org/spreadsheetml/2006/main" count="72" uniqueCount="57">
  <si>
    <t>Сведения об объемах финансирования</t>
  </si>
  <si>
    <t>Наименование мероприятия</t>
  </si>
  <si>
    <t>* по состоянию на 1 число отчетного месяца</t>
  </si>
  <si>
    <t xml:space="preserve">(подпись)                           </t>
  </si>
  <si>
    <t>(фамилия, инициалы)</t>
  </si>
  <si>
    <t>_____________</t>
  </si>
  <si>
    <t>Приложение 1</t>
  </si>
  <si>
    <t>Код бюджетной классификации (КВСР, КЦСР, КВР, КОСГУ)</t>
  </si>
  <si>
    <t>Исполнено</t>
  </si>
  <si>
    <t>Всего                                      (рублей)</t>
  </si>
  <si>
    <t>За счет средств областного бюджета (рублей)</t>
  </si>
  <si>
    <t>За счет средств местного бюджета (рублей)</t>
  </si>
  <si>
    <t>Всего (рублей)</t>
  </si>
  <si>
    <t>Приобретение и установка малых архитектурных форм в пос. Красная Долина</t>
  </si>
  <si>
    <t>Приобретение и установка детской площадки (с малыми архитектурными формами) в пос. Камышовка</t>
  </si>
  <si>
    <t>Приобретение и установка малых архитектурных форм в пос. Ермилово</t>
  </si>
  <si>
    <t>Приобретение и установка детской площадки (с малыми архитектурными формами) в пос. Озерки</t>
  </si>
  <si>
    <t>Приобретение и установка детской площадки (с малыми архитектурными формами) в пос. Рябово</t>
  </si>
  <si>
    <t>Приобретение и установка детской площадки (с малыми архитектурными формами) в пос. Зеркальный</t>
  </si>
  <si>
    <t>Подсыпка и грейдирование грунтовой дороги в пос. Балтийское 4,5 км</t>
  </si>
  <si>
    <t>Подсыпка и грейдирование грунтовой дороги в пос. Мамонтовка, 1 км</t>
  </si>
  <si>
    <t>941 0409 8617088 244 225</t>
  </si>
  <si>
    <t>1,5 км</t>
  </si>
  <si>
    <t>7 км</t>
  </si>
  <si>
    <t>4,5 км</t>
  </si>
  <si>
    <t>1 км</t>
  </si>
  <si>
    <t>Подсыпка и грейдирование грунтовой дороги в пос. Лужки</t>
  </si>
  <si>
    <t>Подсыпка и грейдирование грунтовой дороги в пос. Малышево</t>
  </si>
  <si>
    <t>Неисполь-зованный остаток  межбюд-жетного трансферта (рублей)</t>
  </si>
  <si>
    <t>941 0503 8617088 244 310</t>
  </si>
  <si>
    <t>8 шт.</t>
  </si>
  <si>
    <t>1 шт.</t>
  </si>
  <si>
    <t>12 шт.</t>
  </si>
  <si>
    <t>Главный бухгалтер</t>
  </si>
  <si>
    <t xml:space="preserve"> (фамилия, инициалы)</t>
  </si>
  <si>
    <t xml:space="preserve">                                                                       </t>
  </si>
  <si>
    <t xml:space="preserve">(подпись)     </t>
  </si>
  <si>
    <t>администрации</t>
  </si>
  <si>
    <t>М.Е.Лебединский</t>
  </si>
  <si>
    <t xml:space="preserve">Исполнитель   </t>
  </si>
  <si>
    <t xml:space="preserve"> (номер телефона)</t>
  </si>
  <si>
    <t xml:space="preserve">                                                </t>
  </si>
  <si>
    <t xml:space="preserve">(фамилия, инициалы)  </t>
  </si>
  <si>
    <t>С.И.Костылькова</t>
  </si>
  <si>
    <t>8(81378)75-238</t>
  </si>
  <si>
    <t>О.Р.Демирова</t>
  </si>
  <si>
    <t>30 июня 2014 года</t>
  </si>
  <si>
    <t>Итого:</t>
  </si>
  <si>
    <t xml:space="preserve">Согласовано:                                                                                                       комитет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</si>
  <si>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об использовании субсидии, предоставленной из областного бюджета Ленинградской области администрации муниципального образования «Приморское городское поселение» Выборгского района Ленинградской области на реализацию областного закона от 14 декабря 2012 года № 95-оз "О содействии развитию на части территории муниципальных образований Ленинградской области иных форм местного самоуправления"                                                                                                                                                                             за 1 полугодие 2014 года</t>
  </si>
  <si>
    <t>Плановые показатели результативности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</si>
  <si>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</si>
  <si>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Отчет</t>
  </si>
  <si>
    <t>Всего:</t>
  </si>
  <si>
    <t>Итого :</t>
  </si>
  <si>
    <t>Заместитель главы</t>
  </si>
  <si>
    <t>С.В.Слобожанюк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</si>
</sst>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2" fontId="0" fillId="0" borderId="0" xfId="0" applyNumberFormat="1" applyAlignment="1">
      <alignment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3" fillId="0" borderId="17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tabSelected="1" view="pageBreakPreview" zoomScaleSheetLayoutView="100" zoomScalePageLayoutView="0" workbookViewId="0" topLeftCell="A14">
      <selection activeCell="C28" sqref="C28"/>
    </sheetView>
  </sheetViews>
  <sheetFormatPr defaultColWidth="9.140625" defaultRowHeight="12.75"/>
  <cols>
    <col min="1" max="1" width="33.57421875" style="0" customWidth="1"/>
    <col min="2" max="2" width="24.7109375" style="0" customWidth="1"/>
    <col min="3" max="3" width="15.8515625" style="0" customWidth="1"/>
    <col min="4" max="4" width="12.140625" style="0" customWidth="1"/>
    <col min="5" max="5" width="10.57421875" style="0" customWidth="1"/>
    <col min="6" max="6" width="11.28125" style="0" customWidth="1"/>
    <col min="7" max="7" width="9.28125" style="0" customWidth="1"/>
    <col min="8" max="8" width="8.7109375" style="0" customWidth="1"/>
    <col min="9" max="9" width="11.00390625" style="0" customWidth="1"/>
    <col min="10" max="10" width="9.28125" style="0" customWidth="1"/>
    <col min="11" max="11" width="11.421875" style="0" customWidth="1"/>
    <col min="13" max="13" width="9.57421875" style="0" bestFit="1" customWidth="1"/>
  </cols>
  <sheetData>
    <row r="1" spans="10:11" ht="12.75">
      <c r="J1" s="18" t="s">
        <v>6</v>
      </c>
      <c r="K1" s="18"/>
    </row>
    <row r="2" spans="1:11" ht="15" customHeight="1">
      <c r="A2" s="21" t="s">
        <v>52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59.25" customHeight="1">
      <c r="A3" s="21" t="s">
        <v>49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4.5" customHeight="1" hidden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s="30" customFormat="1" ht="9.75">
      <c r="A6" s="26" t="s">
        <v>1</v>
      </c>
      <c r="B6" s="26" t="s">
        <v>7</v>
      </c>
      <c r="C6" s="26" t="s">
        <v>50</v>
      </c>
      <c r="D6" s="26" t="s">
        <v>51</v>
      </c>
      <c r="E6" s="27" t="s">
        <v>0</v>
      </c>
      <c r="F6" s="28"/>
      <c r="G6" s="29"/>
      <c r="H6" s="27" t="s">
        <v>8</v>
      </c>
      <c r="I6" s="28"/>
      <c r="J6" s="29"/>
      <c r="K6" s="26" t="s">
        <v>28</v>
      </c>
    </row>
    <row r="7" spans="1:11" s="30" customFormat="1" ht="51">
      <c r="A7" s="31"/>
      <c r="B7" s="31"/>
      <c r="C7" s="31"/>
      <c r="D7" s="31"/>
      <c r="E7" s="32" t="s">
        <v>9</v>
      </c>
      <c r="F7" s="32" t="s">
        <v>10</v>
      </c>
      <c r="G7" s="32" t="s">
        <v>11</v>
      </c>
      <c r="H7" s="32" t="s">
        <v>12</v>
      </c>
      <c r="I7" s="32" t="s">
        <v>10</v>
      </c>
      <c r="J7" s="32" t="s">
        <v>11</v>
      </c>
      <c r="K7" s="33"/>
    </row>
    <row r="8" spans="1:11" ht="26.25">
      <c r="A8" s="4" t="s">
        <v>26</v>
      </c>
      <c r="B8" s="11" t="s">
        <v>21</v>
      </c>
      <c r="C8" s="5" t="s">
        <v>22</v>
      </c>
      <c r="D8" s="5"/>
      <c r="E8" s="6">
        <f>SUM(F8:G8)</f>
        <v>140000</v>
      </c>
      <c r="F8" s="6">
        <v>105000</v>
      </c>
      <c r="G8" s="7">
        <v>35000</v>
      </c>
      <c r="H8" s="6"/>
      <c r="I8" s="6"/>
      <c r="J8" s="7"/>
      <c r="K8" s="8">
        <f>SUM(F8)</f>
        <v>105000</v>
      </c>
    </row>
    <row r="9" spans="1:11" ht="26.25">
      <c r="A9" s="4" t="s">
        <v>27</v>
      </c>
      <c r="B9" s="11" t="s">
        <v>21</v>
      </c>
      <c r="C9" s="5" t="s">
        <v>23</v>
      </c>
      <c r="D9" s="5"/>
      <c r="E9" s="6">
        <f aca="true" t="shared" si="0" ref="E9:E18">SUM(F9:G9)</f>
        <v>275650</v>
      </c>
      <c r="F9" s="6">
        <v>206750</v>
      </c>
      <c r="G9" s="7">
        <v>68900</v>
      </c>
      <c r="H9" s="6"/>
      <c r="I9" s="6"/>
      <c r="J9" s="7"/>
      <c r="K9" s="8">
        <f aca="true" t="shared" si="1" ref="K9:K18">SUM(F9)</f>
        <v>206750</v>
      </c>
    </row>
    <row r="10" spans="1:11" ht="26.25">
      <c r="A10" s="4" t="s">
        <v>19</v>
      </c>
      <c r="B10" s="11" t="s">
        <v>21</v>
      </c>
      <c r="C10" s="5" t="s">
        <v>24</v>
      </c>
      <c r="D10" s="5"/>
      <c r="E10" s="6">
        <f t="shared" si="0"/>
        <v>118121.70999999999</v>
      </c>
      <c r="F10" s="6">
        <v>88590</v>
      </c>
      <c r="G10" s="7">
        <v>29531.71</v>
      </c>
      <c r="H10" s="6"/>
      <c r="I10" s="6"/>
      <c r="J10" s="7"/>
      <c r="K10" s="8">
        <f t="shared" si="1"/>
        <v>88590</v>
      </c>
    </row>
    <row r="11" spans="1:13" ht="26.25">
      <c r="A11" s="4" t="s">
        <v>20</v>
      </c>
      <c r="B11" s="11" t="s">
        <v>21</v>
      </c>
      <c r="C11" s="5" t="s">
        <v>25</v>
      </c>
      <c r="D11" s="5"/>
      <c r="E11" s="6">
        <f t="shared" si="0"/>
        <v>50000</v>
      </c>
      <c r="F11" s="6">
        <v>37500</v>
      </c>
      <c r="G11" s="7">
        <v>12500</v>
      </c>
      <c r="H11" s="6"/>
      <c r="I11" s="6"/>
      <c r="J11" s="7"/>
      <c r="K11" s="8">
        <f t="shared" si="1"/>
        <v>37500</v>
      </c>
      <c r="M11" s="25"/>
    </row>
    <row r="12" spans="1:13" ht="12.75">
      <c r="A12" s="4" t="s">
        <v>47</v>
      </c>
      <c r="B12" s="11"/>
      <c r="C12" s="5"/>
      <c r="D12" s="5"/>
      <c r="E12" s="6">
        <f>SUM(E8:E11)</f>
        <v>583771.71</v>
      </c>
      <c r="F12" s="6">
        <f>SUM(F8:F11)</f>
        <v>437840</v>
      </c>
      <c r="G12" s="6">
        <f>SUM(G8:G11)</f>
        <v>145931.71</v>
      </c>
      <c r="H12" s="6"/>
      <c r="I12" s="6"/>
      <c r="J12" s="7"/>
      <c r="K12" s="8">
        <f>SUM(K8:K11)</f>
        <v>437840</v>
      </c>
      <c r="M12" s="25"/>
    </row>
    <row r="13" spans="1:11" ht="39">
      <c r="A13" s="4" t="s">
        <v>13</v>
      </c>
      <c r="B13" s="11" t="s">
        <v>29</v>
      </c>
      <c r="C13" s="5" t="s">
        <v>30</v>
      </c>
      <c r="D13" s="5"/>
      <c r="E13" s="6">
        <f t="shared" si="0"/>
        <v>100000</v>
      </c>
      <c r="F13" s="6">
        <v>75000</v>
      </c>
      <c r="G13" s="7">
        <v>25000</v>
      </c>
      <c r="H13" s="6"/>
      <c r="I13" s="6"/>
      <c r="J13" s="7"/>
      <c r="K13" s="8">
        <f t="shared" si="1"/>
        <v>75000</v>
      </c>
    </row>
    <row r="14" spans="1:11" ht="39">
      <c r="A14" s="4" t="s">
        <v>14</v>
      </c>
      <c r="B14" s="11" t="s">
        <v>29</v>
      </c>
      <c r="C14" s="5" t="s">
        <v>31</v>
      </c>
      <c r="D14" s="5"/>
      <c r="E14" s="6">
        <f t="shared" si="0"/>
        <v>100000</v>
      </c>
      <c r="F14" s="6">
        <v>75000</v>
      </c>
      <c r="G14" s="7">
        <v>25000</v>
      </c>
      <c r="H14" s="6"/>
      <c r="I14" s="6"/>
      <c r="J14" s="7"/>
      <c r="K14" s="8">
        <f t="shared" si="1"/>
        <v>75000</v>
      </c>
    </row>
    <row r="15" spans="1:11" ht="26.25">
      <c r="A15" s="4" t="s">
        <v>15</v>
      </c>
      <c r="B15" s="11" t="s">
        <v>29</v>
      </c>
      <c r="C15" s="5" t="s">
        <v>32</v>
      </c>
      <c r="D15" s="5"/>
      <c r="E15" s="6">
        <f t="shared" si="0"/>
        <v>100000</v>
      </c>
      <c r="F15" s="6">
        <v>75000</v>
      </c>
      <c r="G15" s="7">
        <v>25000</v>
      </c>
      <c r="H15" s="6"/>
      <c r="I15" s="6"/>
      <c r="J15" s="7"/>
      <c r="K15" s="8">
        <f t="shared" si="1"/>
        <v>75000</v>
      </c>
    </row>
    <row r="16" spans="1:11" ht="39">
      <c r="A16" s="4" t="s">
        <v>16</v>
      </c>
      <c r="B16" s="11" t="s">
        <v>29</v>
      </c>
      <c r="C16" s="5" t="s">
        <v>31</v>
      </c>
      <c r="D16" s="5"/>
      <c r="E16" s="6">
        <f t="shared" si="0"/>
        <v>100000</v>
      </c>
      <c r="F16" s="6">
        <v>75000</v>
      </c>
      <c r="G16" s="7">
        <v>25000</v>
      </c>
      <c r="H16" s="6"/>
      <c r="I16" s="6"/>
      <c r="J16" s="7"/>
      <c r="K16" s="8">
        <f t="shared" si="1"/>
        <v>75000</v>
      </c>
    </row>
    <row r="17" spans="1:11" ht="39">
      <c r="A17" s="4" t="s">
        <v>17</v>
      </c>
      <c r="B17" s="11" t="s">
        <v>29</v>
      </c>
      <c r="C17" s="5" t="s">
        <v>31</v>
      </c>
      <c r="D17" s="5"/>
      <c r="E17" s="6">
        <f t="shared" si="0"/>
        <v>100000</v>
      </c>
      <c r="F17" s="6">
        <v>75000</v>
      </c>
      <c r="G17" s="7">
        <v>25000</v>
      </c>
      <c r="H17" s="6"/>
      <c r="I17" s="6"/>
      <c r="J17" s="7"/>
      <c r="K17" s="8">
        <f t="shared" si="1"/>
        <v>75000</v>
      </c>
    </row>
    <row r="18" spans="1:11" ht="39">
      <c r="A18" s="4" t="s">
        <v>18</v>
      </c>
      <c r="B18" s="11" t="s">
        <v>29</v>
      </c>
      <c r="C18" s="5" t="s">
        <v>31</v>
      </c>
      <c r="D18" s="5"/>
      <c r="E18" s="6">
        <f t="shared" si="0"/>
        <v>60000</v>
      </c>
      <c r="F18" s="6">
        <v>45000</v>
      </c>
      <c r="G18" s="7">
        <v>15000</v>
      </c>
      <c r="H18" s="6"/>
      <c r="I18" s="6"/>
      <c r="J18" s="7"/>
      <c r="K18" s="8">
        <f t="shared" si="1"/>
        <v>45000</v>
      </c>
    </row>
    <row r="19" spans="1:11" ht="12.75">
      <c r="A19" s="4" t="s">
        <v>54</v>
      </c>
      <c r="B19" s="11"/>
      <c r="C19" s="5"/>
      <c r="D19" s="5"/>
      <c r="E19" s="6">
        <f>SUM(E13:E18)</f>
        <v>560000</v>
      </c>
      <c r="F19" s="6">
        <f>SUM(F13:F18)</f>
        <v>420000</v>
      </c>
      <c r="G19" s="6">
        <f>SUM(G13:G18)</f>
        <v>140000</v>
      </c>
      <c r="H19" s="6"/>
      <c r="I19" s="6"/>
      <c r="J19" s="7"/>
      <c r="K19" s="8">
        <f>SUM(K13:K18)</f>
        <v>420000</v>
      </c>
    </row>
    <row r="20" spans="1:11" ht="12.75">
      <c r="A20" s="4" t="s">
        <v>53</v>
      </c>
      <c r="B20" s="4"/>
      <c r="C20" s="5"/>
      <c r="D20" s="5"/>
      <c r="E20" s="6">
        <f>SUM(E12+E19)</f>
        <v>1143771.71</v>
      </c>
      <c r="F20" s="6">
        <f>SUM(F12+F19)</f>
        <v>857840</v>
      </c>
      <c r="G20" s="6">
        <f>SUM(G12+G19)</f>
        <v>285931.70999999996</v>
      </c>
      <c r="H20" s="9"/>
      <c r="I20" s="9"/>
      <c r="J20" s="9"/>
      <c r="K20" s="9">
        <f>SUM(K12+K19)</f>
        <v>857840</v>
      </c>
    </row>
    <row r="21" spans="1:11" ht="12.75">
      <c r="A21" s="1" t="s">
        <v>2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4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5.75" customHeight="1">
      <c r="A23" s="3" t="s">
        <v>55</v>
      </c>
      <c r="B23" s="3"/>
      <c r="C23" s="1"/>
      <c r="D23" s="1"/>
      <c r="E23" s="1"/>
      <c r="F23" s="1"/>
      <c r="G23" s="19" t="s">
        <v>48</v>
      </c>
      <c r="H23" s="19"/>
      <c r="I23" s="19"/>
      <c r="J23" s="19"/>
      <c r="K23" s="19"/>
    </row>
    <row r="24" spans="1:11" ht="16.5" customHeight="1">
      <c r="A24" s="3" t="s">
        <v>37</v>
      </c>
      <c r="B24" s="13"/>
      <c r="D24" s="24" t="s">
        <v>56</v>
      </c>
      <c r="E24" s="24"/>
      <c r="F24" s="1"/>
      <c r="G24" s="19"/>
      <c r="H24" s="19"/>
      <c r="I24" s="19"/>
      <c r="J24" s="19"/>
      <c r="K24" s="19"/>
    </row>
    <row r="25" spans="1:11" ht="12.75">
      <c r="A25" s="1" t="s">
        <v>35</v>
      </c>
      <c r="B25" s="14" t="s">
        <v>36</v>
      </c>
      <c r="C25" s="17"/>
      <c r="D25" s="22" t="s">
        <v>34</v>
      </c>
      <c r="E25" s="22"/>
      <c r="F25" s="1"/>
      <c r="G25" s="19"/>
      <c r="H25" s="19"/>
      <c r="I25" s="19"/>
      <c r="J25" s="19"/>
      <c r="K25" s="19"/>
    </row>
    <row r="26" spans="1:11" ht="18" customHeight="1">
      <c r="A26" s="1" t="s">
        <v>33</v>
      </c>
      <c r="B26" s="12"/>
      <c r="C26" s="1"/>
      <c r="D26" s="24" t="s">
        <v>45</v>
      </c>
      <c r="E26" s="24"/>
      <c r="F26" s="1"/>
      <c r="G26" s="19"/>
      <c r="H26" s="19"/>
      <c r="I26" s="19"/>
      <c r="J26" s="19"/>
      <c r="K26" s="19"/>
    </row>
    <row r="27" spans="1:11" ht="12.75" customHeight="1">
      <c r="A27" s="1"/>
      <c r="B27" s="14" t="s">
        <v>36</v>
      </c>
      <c r="C27" s="15"/>
      <c r="D27" s="23" t="s">
        <v>34</v>
      </c>
      <c r="E27" s="23"/>
      <c r="F27" s="1"/>
      <c r="G27" s="20" t="s">
        <v>5</v>
      </c>
      <c r="H27" s="20"/>
      <c r="J27" s="20" t="s">
        <v>38</v>
      </c>
      <c r="K27" s="20"/>
    </row>
    <row r="28" spans="1:11" ht="18.75" customHeight="1">
      <c r="A28" s="1" t="s">
        <v>39</v>
      </c>
      <c r="B28" s="16" t="s">
        <v>43</v>
      </c>
      <c r="C28" s="1"/>
      <c r="D28" s="24" t="s">
        <v>44</v>
      </c>
      <c r="E28" s="24"/>
      <c r="F28" s="1"/>
      <c r="G28" s="19" t="s">
        <v>3</v>
      </c>
      <c r="H28" s="19"/>
      <c r="J28" s="19" t="s">
        <v>4</v>
      </c>
      <c r="K28" s="19"/>
    </row>
    <row r="29" spans="1:11" ht="12.75" customHeight="1">
      <c r="A29" s="1" t="s">
        <v>41</v>
      </c>
      <c r="B29" s="14" t="s">
        <v>42</v>
      </c>
      <c r="C29" s="1"/>
      <c r="D29" s="22" t="s">
        <v>40</v>
      </c>
      <c r="E29" s="22"/>
      <c r="F29" s="1"/>
      <c r="G29" s="2"/>
      <c r="H29" s="2"/>
      <c r="I29" s="2"/>
      <c r="J29" s="2"/>
      <c r="K29" s="2"/>
    </row>
    <row r="30" spans="1:11" ht="12.75" customHeight="1">
      <c r="A30" s="1" t="s">
        <v>46</v>
      </c>
      <c r="B30" s="1"/>
      <c r="C30" s="1"/>
      <c r="D30" s="1"/>
      <c r="E30" s="1"/>
      <c r="F30" s="1"/>
      <c r="G30" s="2"/>
      <c r="H30" s="2"/>
      <c r="I30" s="2"/>
      <c r="J30" s="2"/>
      <c r="K30" s="2"/>
    </row>
  </sheetData>
  <sheetProtection/>
  <mergeCells count="21">
    <mergeCell ref="D25:E25"/>
    <mergeCell ref="A6:A7"/>
    <mergeCell ref="C6:C7"/>
    <mergeCell ref="D6:D7"/>
    <mergeCell ref="G23:K26"/>
    <mergeCell ref="D29:E29"/>
    <mergeCell ref="B6:B7"/>
    <mergeCell ref="D27:E27"/>
    <mergeCell ref="D24:E24"/>
    <mergeCell ref="D28:E28"/>
    <mergeCell ref="D26:E26"/>
    <mergeCell ref="J1:K1"/>
    <mergeCell ref="E6:G6"/>
    <mergeCell ref="G28:H28"/>
    <mergeCell ref="J28:K28"/>
    <mergeCell ref="G27:H27"/>
    <mergeCell ref="J27:K27"/>
    <mergeCell ref="H6:J6"/>
    <mergeCell ref="K6:K7"/>
    <mergeCell ref="A2:K2"/>
    <mergeCell ref="A3:K3"/>
  </mergeCells>
  <printOptions/>
  <pageMargins left="0.5905511811023623" right="0.3937007874015748" top="0.5511811023622047" bottom="0.35433070866141736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2014-07-01T12:40:50Z</cp:lastPrinted>
  <dcterms:created xsi:type="dcterms:W3CDTF">1996-10-08T23:32:33Z</dcterms:created>
  <dcterms:modified xsi:type="dcterms:W3CDTF">2014-07-01T12:45:57Z</dcterms:modified>
  <cp:category/>
  <cp:version/>
  <cp:contentType/>
  <cp:contentStatus/>
</cp:coreProperties>
</file>