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<sst xmlns="http://schemas.openxmlformats.org/spreadsheetml/2006/main" count="61" uniqueCount="46">
  <si>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(тысяч рублей)</t>
  </si>
  <si>
    <t>в том числе</t>
  </si>
  <si>
    <t>Областной бюджет</t>
  </si>
  <si>
    <t>Местный бюджет</t>
  </si>
  <si>
    <t>Итого:</t>
  </si>
  <si>
    <t>к Пояснительной записке</t>
  </si>
  <si>
    <t>№ п/п</t>
  </si>
  <si>
    <t xml:space="preserve">Наименование и
 местонахождение 
объекта
</t>
  </si>
  <si>
    <t>Исполнено</t>
  </si>
  <si>
    <t>Примечание</t>
  </si>
  <si>
    <t>Обеспечение пожарной безопасности</t>
  </si>
  <si>
    <t>Муниципальная программа "Безопасность МО "Приморское городское поселение" на 2015-2018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</si>
  <si>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</si>
  <si>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Жилищное хозяйство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</si>
  <si>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</si>
  <si>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 на 2015-2018 годы"</t>
  </si>
  <si>
    <t>Подпрограмма "Энергетика в  МО "Приморское городское поселение"</t>
  </si>
  <si>
    <t>Культура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</si>
  <si>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на 2015-2018 годы" </t>
  </si>
  <si>
    <t>Подпрограмма "Организация культурного досуга и отдыха населения в МО "Приморское городское поселение"</t>
  </si>
  <si>
    <t>Приложение 2</t>
  </si>
  <si>
    <t>План 2016 г.</t>
  </si>
  <si>
    <t>Не исполнены плановые назначения в связи с переносом сроков оформления кадастрового паспорта</t>
  </si>
  <si>
    <t xml:space="preserve">Оформление кадастрового паспорта земельного участка под строительство пожарного водоема в пос. Прибылово </t>
  </si>
  <si>
    <t xml:space="preserve">Муниципальная программа "Обеспечение качественным жильем граждан на территории  МО "Приморское городское поселение" на 2015-2018 годы" 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</si>
  <si>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</si>
  <si>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1.1</t>
  </si>
  <si>
    <t>1.2</t>
  </si>
  <si>
    <t>1.3</t>
  </si>
  <si>
    <t xml:space="preserve">Приобретение дополнительных площадей жилых помещений в соответствии с требованиями законодательства в целях реализации мероприятий по переселению граждан из аварийного жилищного фонда </t>
  </si>
  <si>
    <t>Оплата превышения стоимости одного квадратного метра общей расселяемой площади аварийных многоквартирных жилых домов</t>
  </si>
  <si>
    <t>Приобретение (строительство) жилых помещений для переселения граждан из аварийного жилищного фонда</t>
  </si>
  <si>
    <t>Переселение граждан из аварийного жилищного фонда</t>
  </si>
  <si>
    <t>2016 год</t>
  </si>
  <si>
    <t>Фонд содействия реформи-рованию ЖКХ</t>
  </si>
  <si>
    <t>Не исполнение связано с переносом мероприятий по переселению граждан из аварийного жилищного фонда на 2017 год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</si>
  <si>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</si>
  <si>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жилого фонда</t>
  </si>
  <si>
    <t xml:space="preserve">Образовалась экономия средств по результатам электронного аукциона </t>
  </si>
  <si>
    <t>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</si>
  <si>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Не исполнение связано с отсутствием участников закупки по газоснабжению индивидуальных домов пос. Озерки</t>
  </si>
  <si>
    <t>Годы строи-тельства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</si>
  <si>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</si>
  <si>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Проведение государственной экспертизы проектной документации</t>
  </si>
  <si>
    <t>Выполнение инженерных изысканий, разработка проектной документации объекта</t>
  </si>
  <si>
    <t>ИНФОРМАЦИЯ ОБ ИСПОЛНЕНИИ АДРЕСНОЙ ИНВЕСТИЦИОННОЙ  ПРОГРАММЫ, РЕАЛИЗУЕМОЙ ЗА СЧЕТ СРЕДСТВ БЮДЖЕТА МУНИЦИПАЛЬНОГО ОБРАЗОВАНИЯ «ПРИМОРСКОЕ ГОРОДСКОЕ ПОСЕЛЕНИЕ» ВЫБОРГСКОГО РАЙОНА ЛЕНИНГРАДСКОЙ ОБЛАСТИ,                                                                                                                                                                     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</si>
</sst>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39.00390625" style="0" customWidth="1"/>
    <col min="3" max="3" width="11.28125" style="0" customWidth="1"/>
    <col min="4" max="4" width="9.00390625" style="0" customWidth="1"/>
    <col min="5" max="6" width="11.8515625" style="0" customWidth="1"/>
    <col min="7" max="7" width="10.140625" style="0" customWidth="1"/>
    <col min="8" max="8" width="12.57421875" style="0" customWidth="1"/>
    <col min="9" max="10" width="11.8515625" style="0" customWidth="1"/>
    <col min="11" max="11" width="10.140625" style="0" customWidth="1"/>
    <col min="12" max="12" width="24.57421875" style="0" customWidth="1"/>
  </cols>
  <sheetData>
    <row r="1" spans="7:12" ht="15">
      <c r="G1" s="15" t="s">
        <v>20</v>
      </c>
      <c r="H1" s="15"/>
      <c r="I1" s="15"/>
      <c r="J1" s="15"/>
      <c r="K1" s="15"/>
      <c r="L1" s="15"/>
    </row>
    <row r="2" ht="15">
      <c r="L2" s="8" t="s">
        <v>5</v>
      </c>
    </row>
    <row r="3" spans="2:12" ht="56.25" customHeight="1">
      <c r="B3" s="22" t="s">
        <v>45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>
      <c r="A5" s="16" t="s">
        <v>6</v>
      </c>
      <c r="B5" s="18" t="s">
        <v>7</v>
      </c>
      <c r="C5" s="18" t="s">
        <v>41</v>
      </c>
      <c r="D5" s="18" t="s">
        <v>21</v>
      </c>
      <c r="E5" s="20" t="s">
        <v>1</v>
      </c>
      <c r="F5" s="37"/>
      <c r="G5" s="21"/>
      <c r="H5" s="18" t="s">
        <v>8</v>
      </c>
      <c r="I5" s="20" t="s">
        <v>1</v>
      </c>
      <c r="J5" s="37"/>
      <c r="K5" s="21"/>
      <c r="L5" s="18" t="s">
        <v>9</v>
      </c>
    </row>
    <row r="6" spans="1:12" ht="78" customHeight="1">
      <c r="A6" s="17"/>
      <c r="B6" s="19"/>
      <c r="C6" s="19"/>
      <c r="D6" s="19"/>
      <c r="E6" s="1" t="s">
        <v>34</v>
      </c>
      <c r="F6" s="1" t="s">
        <v>2</v>
      </c>
      <c r="G6" s="1" t="s">
        <v>3</v>
      </c>
      <c r="H6" s="19"/>
      <c r="I6" s="1" t="s">
        <v>34</v>
      </c>
      <c r="J6" s="1" t="s">
        <v>2</v>
      </c>
      <c r="K6" s="1" t="s">
        <v>3</v>
      </c>
      <c r="L6" s="19"/>
    </row>
    <row r="7" spans="1:12" ht="15.75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>
      <c r="A8" s="34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ht="33" customHeight="1">
      <c r="A9" s="20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21"/>
    </row>
    <row r="10" spans="1:12" ht="78.75">
      <c r="A10" s="14">
        <v>1</v>
      </c>
      <c r="B10" s="2" t="s">
        <v>23</v>
      </c>
      <c r="C10" s="3" t="s">
        <v>33</v>
      </c>
      <c r="D10" s="5">
        <f>SUM(E10:G10)</f>
        <v>15</v>
      </c>
      <c r="E10" s="5">
        <v>0</v>
      </c>
      <c r="F10" s="5">
        <v>0</v>
      </c>
      <c r="G10" s="5">
        <v>15</v>
      </c>
      <c r="H10" s="5">
        <f>SUM(I10:K10)</f>
        <v>0</v>
      </c>
      <c r="I10" s="5">
        <v>0</v>
      </c>
      <c r="J10" s="5">
        <v>0</v>
      </c>
      <c r="K10" s="5">
        <v>0</v>
      </c>
      <c r="L10" s="13" t="s">
        <v>22</v>
      </c>
    </row>
    <row r="11" spans="1:12" ht="15.75">
      <c r="A11" s="27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5.75">
      <c r="A12" s="32" t="s">
        <v>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3"/>
    </row>
    <row r="13" spans="1:12" ht="15.75">
      <c r="A13" s="39" t="s">
        <v>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32.25" customHeight="1">
      <c r="A14" s="14">
        <v>1</v>
      </c>
      <c r="B14" s="2" t="s">
        <v>32</v>
      </c>
      <c r="C14" s="3" t="s">
        <v>33</v>
      </c>
      <c r="D14" s="5">
        <f>SUM(E14:G14)</f>
        <v>24444.8</v>
      </c>
      <c r="E14" s="5">
        <f>SUM(E15:E17)</f>
        <v>8972.7</v>
      </c>
      <c r="F14" s="5">
        <f>SUM(F15:F17)</f>
        <v>9197.300000000001</v>
      </c>
      <c r="G14" s="5">
        <f>SUM(G15:G17)</f>
        <v>6274.8</v>
      </c>
      <c r="H14" s="5">
        <f>SUM(I14:K14)</f>
        <v>0</v>
      </c>
      <c r="I14" s="5">
        <v>0</v>
      </c>
      <c r="J14" s="5">
        <v>0</v>
      </c>
      <c r="K14" s="5">
        <v>0</v>
      </c>
      <c r="L14" s="40" t="s">
        <v>35</v>
      </c>
    </row>
    <row r="15" spans="1:12" ht="48" customHeight="1">
      <c r="A15" s="14" t="s">
        <v>26</v>
      </c>
      <c r="B15" s="2" t="s">
        <v>31</v>
      </c>
      <c r="C15" s="3" t="s">
        <v>33</v>
      </c>
      <c r="D15" s="5">
        <f>SUM(E15:G15)</f>
        <v>18694.2</v>
      </c>
      <c r="E15" s="5">
        <f>7178.5+1794.2</f>
        <v>8972.7</v>
      </c>
      <c r="F15" s="5">
        <f>4157.8+5039.6-0.1</f>
        <v>9197.300000000001</v>
      </c>
      <c r="G15" s="5">
        <f>6445.7-5921.5</f>
        <v>524.1999999999998</v>
      </c>
      <c r="H15" s="5">
        <f>SUM(I15:K15)</f>
        <v>0</v>
      </c>
      <c r="I15" s="5">
        <v>0</v>
      </c>
      <c r="J15" s="5">
        <v>0</v>
      </c>
      <c r="K15" s="5">
        <v>0</v>
      </c>
      <c r="L15" s="41"/>
    </row>
    <row r="16" spans="1:12" ht="62.25" customHeight="1">
      <c r="A16" s="14" t="s">
        <v>27</v>
      </c>
      <c r="B16" s="2" t="s">
        <v>30</v>
      </c>
      <c r="C16" s="3" t="s">
        <v>33</v>
      </c>
      <c r="D16" s="5">
        <f>SUM(E16:G16)</f>
        <v>23</v>
      </c>
      <c r="E16" s="5">
        <v>0</v>
      </c>
      <c r="F16" s="5">
        <v>0</v>
      </c>
      <c r="G16" s="5">
        <v>23</v>
      </c>
      <c r="H16" s="5">
        <f>SUM(I16:K16)</f>
        <v>0</v>
      </c>
      <c r="I16" s="5">
        <v>0</v>
      </c>
      <c r="J16" s="5">
        <v>0</v>
      </c>
      <c r="K16" s="5">
        <v>0</v>
      </c>
      <c r="L16" s="41"/>
    </row>
    <row r="17" spans="1:12" ht="95.25" customHeight="1">
      <c r="A17" s="14" t="s">
        <v>28</v>
      </c>
      <c r="B17" s="2" t="s">
        <v>29</v>
      </c>
      <c r="C17" s="3" t="s">
        <v>33</v>
      </c>
      <c r="D17" s="5">
        <f>SUM(E17:G17)</f>
        <v>5727.6</v>
      </c>
      <c r="E17" s="5">
        <v>0</v>
      </c>
      <c r="F17" s="5">
        <v>0</v>
      </c>
      <c r="G17" s="5">
        <f>5750.6-23</f>
        <v>5727.6</v>
      </c>
      <c r="H17" s="5">
        <f>SUM(I17:K17)</f>
        <v>0</v>
      </c>
      <c r="I17" s="5">
        <v>0</v>
      </c>
      <c r="J17" s="5">
        <v>0</v>
      </c>
      <c r="K17" s="5">
        <v>0</v>
      </c>
      <c r="L17" s="42"/>
    </row>
    <row r="18" spans="1:12" ht="15.75">
      <c r="A18" s="39" t="s">
        <v>36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81.75" customHeight="1">
      <c r="A19" s="10">
        <v>1</v>
      </c>
      <c r="B19" s="2" t="s">
        <v>37</v>
      </c>
      <c r="C19" s="3" t="s">
        <v>33</v>
      </c>
      <c r="D19" s="5">
        <f>SUM(E19:G19)</f>
        <v>2171.4</v>
      </c>
      <c r="E19" s="5"/>
      <c r="F19" s="5">
        <v>2062.8</v>
      </c>
      <c r="G19" s="5">
        <v>108.6</v>
      </c>
      <c r="H19" s="5">
        <f>SUM(I19:K19)</f>
        <v>2160.5</v>
      </c>
      <c r="I19" s="5">
        <v>0</v>
      </c>
      <c r="J19" s="5">
        <v>2052.5</v>
      </c>
      <c r="K19" s="5">
        <v>108</v>
      </c>
      <c r="L19" s="4" t="s">
        <v>38</v>
      </c>
    </row>
    <row r="20" spans="1:12" ht="15.75">
      <c r="A20" s="27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31.5" customHeight="1">
      <c r="A21" s="32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3"/>
    </row>
    <row r="22" spans="1:12" ht="15.75">
      <c r="A22" s="2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27.5" customHeight="1">
      <c r="A23" s="10">
        <v>1</v>
      </c>
      <c r="B23" s="2" t="s">
        <v>39</v>
      </c>
      <c r="C23" s="9" t="s">
        <v>33</v>
      </c>
      <c r="D23" s="11">
        <f>SUM(E23:G23)</f>
        <v>1530.1</v>
      </c>
      <c r="E23" s="11">
        <v>0</v>
      </c>
      <c r="F23" s="11">
        <v>1339</v>
      </c>
      <c r="G23" s="11">
        <v>191.1</v>
      </c>
      <c r="H23" s="11">
        <f>SUM(I23:K23)</f>
        <v>0</v>
      </c>
      <c r="I23" s="11">
        <v>0</v>
      </c>
      <c r="J23" s="11">
        <v>0</v>
      </c>
      <c r="K23" s="11">
        <v>0</v>
      </c>
      <c r="L23" s="4" t="s">
        <v>40</v>
      </c>
    </row>
    <row r="24" spans="1:12" ht="15.75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34.5" customHeight="1">
      <c r="A25" s="31" t="s">
        <v>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5.75">
      <c r="A26" s="24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95.25" customHeight="1">
      <c r="A27" s="14">
        <v>1</v>
      </c>
      <c r="B27" s="2" t="s">
        <v>42</v>
      </c>
      <c r="C27" s="3" t="s">
        <v>33</v>
      </c>
      <c r="D27" s="5">
        <f>SUM(D28:D29)</f>
        <v>1915</v>
      </c>
      <c r="E27" s="5">
        <v>0</v>
      </c>
      <c r="F27" s="5">
        <v>0</v>
      </c>
      <c r="G27" s="5">
        <f>SUM(G28:G29)</f>
        <v>1915</v>
      </c>
      <c r="H27" s="5">
        <f>SUM(H28:H29)</f>
        <v>1914.9</v>
      </c>
      <c r="I27" s="5">
        <f>SUM(I28:I29)</f>
        <v>0</v>
      </c>
      <c r="J27" s="5">
        <f>SUM(J28:J29)</f>
        <v>0</v>
      </c>
      <c r="K27" s="5">
        <f>SUM(K28:K29)</f>
        <v>1914.9</v>
      </c>
      <c r="L27" s="12"/>
    </row>
    <row r="28" spans="1:12" ht="33" customHeight="1">
      <c r="A28" s="14" t="s">
        <v>26</v>
      </c>
      <c r="B28" s="2" t="s">
        <v>43</v>
      </c>
      <c r="C28" s="9" t="s">
        <v>33</v>
      </c>
      <c r="D28" s="5">
        <f>SUM(E28:G28)</f>
        <v>541</v>
      </c>
      <c r="E28" s="5">
        <v>0</v>
      </c>
      <c r="F28" s="5">
        <v>0</v>
      </c>
      <c r="G28" s="5">
        <v>541</v>
      </c>
      <c r="H28" s="5">
        <f>SUM(I28:K28)</f>
        <v>540.9</v>
      </c>
      <c r="I28" s="5">
        <v>0</v>
      </c>
      <c r="J28" s="5">
        <v>0</v>
      </c>
      <c r="K28" s="5">
        <v>540.9</v>
      </c>
      <c r="L28" s="12"/>
    </row>
    <row r="29" spans="1:12" ht="48" customHeight="1">
      <c r="A29" s="14" t="s">
        <v>27</v>
      </c>
      <c r="B29" s="2" t="s">
        <v>44</v>
      </c>
      <c r="C29" s="9" t="s">
        <v>33</v>
      </c>
      <c r="D29" s="5">
        <f>SUM(E29:G29)</f>
        <v>1374</v>
      </c>
      <c r="E29" s="5">
        <v>0</v>
      </c>
      <c r="F29" s="5">
        <v>0</v>
      </c>
      <c r="G29" s="5">
        <v>1374</v>
      </c>
      <c r="H29" s="5">
        <f>SUM(I29:K29)</f>
        <v>1374</v>
      </c>
      <c r="I29" s="5">
        <v>0</v>
      </c>
      <c r="J29" s="5">
        <v>0</v>
      </c>
      <c r="K29" s="5">
        <v>1374</v>
      </c>
      <c r="L29" s="12"/>
    </row>
    <row r="30" spans="1:12" ht="15.75">
      <c r="A30" s="32" t="s">
        <v>4</v>
      </c>
      <c r="B30" s="33"/>
      <c r="C30" s="6"/>
      <c r="D30" s="43">
        <f>SUM(D10+D14+D19+D23+D27)</f>
        <v>30076.3</v>
      </c>
      <c r="E30" s="43">
        <f aca="true" t="shared" si="0" ref="E30:K30">SUM(E10+E14+E19+E23+E27)</f>
        <v>8972.7</v>
      </c>
      <c r="F30" s="43">
        <f t="shared" si="0"/>
        <v>12599.100000000002</v>
      </c>
      <c r="G30" s="43">
        <f t="shared" si="0"/>
        <v>8504.5</v>
      </c>
      <c r="H30" s="43">
        <f t="shared" si="0"/>
        <v>4075.4</v>
      </c>
      <c r="I30" s="43">
        <f t="shared" si="0"/>
        <v>0</v>
      </c>
      <c r="J30" s="43">
        <f t="shared" si="0"/>
        <v>2052.5</v>
      </c>
      <c r="K30" s="43">
        <f t="shared" si="0"/>
        <v>2022.9</v>
      </c>
      <c r="L30" s="7"/>
    </row>
  </sheetData>
  <sheetProtection/>
  <mergeCells count="26">
    <mergeCell ref="A25:L25"/>
    <mergeCell ref="A26:L26"/>
    <mergeCell ref="A30:B30"/>
    <mergeCell ref="A7:L7"/>
    <mergeCell ref="A8:L8"/>
    <mergeCell ref="A9:L9"/>
    <mergeCell ref="A12:L12"/>
    <mergeCell ref="A18:L18"/>
    <mergeCell ref="A21:L21"/>
    <mergeCell ref="A22:L22"/>
    <mergeCell ref="D5:D6"/>
    <mergeCell ref="L5:L6"/>
    <mergeCell ref="A20:L20"/>
    <mergeCell ref="A24:L24"/>
    <mergeCell ref="C5:C6"/>
    <mergeCell ref="A11:L11"/>
    <mergeCell ref="B5:B6"/>
    <mergeCell ref="A13:L13"/>
    <mergeCell ref="L14:L17"/>
    <mergeCell ref="G1:L1"/>
    <mergeCell ref="A5:A6"/>
    <mergeCell ref="H5:H6"/>
    <mergeCell ref="I5:K5"/>
    <mergeCell ref="B3:L3"/>
    <mergeCell ref="B4:L4"/>
    <mergeCell ref="E5:G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"Приморское ГП"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2017-02-20T07:47:17Z</cp:lastPrinted>
  <dcterms:created xsi:type="dcterms:W3CDTF">2014-04-11T14:36:15Z</dcterms:created>
  <dcterms:modified xsi:type="dcterms:W3CDTF">2017-02-20T07:47:43Z</dcterms:modified>
  <cp:category/>
  <cp:version/>
  <cp:contentType/>
  <cp:contentStatus/>
</cp:coreProperties>
</file>