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2" sheetId="1" r:id="rId1"/>
  </sheets>
  <definedNames>
    <definedName name="_xlnm.Print_Area" localSheetId="0">'Прил.2'!$A$1:$C$38</definedName>
  </definedNames>
  <calcPr fullCalcOnLoad="1"/>
</workbook>
</file>

<file path=xl/sharedStrings.xml><?xml version="1.0" encoding="utf-8"?>
<sst xmlns="http://schemas.openxmlformats.org/spreadsheetml/2006/main" count="59" uniqueCount="59">
  <si>
    <t>Код бюджетной классификации</t>
  </si>
  <si>
    <t>Источники доходов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</si>
  <si>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</si>
  <si>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</si>
  <si>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</si>
  <si>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</si>
  <si>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</si>
  <si>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</si>
  <si>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</si>
  <si>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</si>
  <si>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</si>
  <si>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</si>
  <si>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</si>
  <si>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</si>
  <si>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</si>
  <si>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</si>
  <si>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1 17 00000 00 0000 000</t>
  </si>
  <si>
    <t>ПРОЧИЕ НЕНАЛОГОВЫЕ ДОХОДЫ</t>
  </si>
  <si>
    <t>1 11 05000 00 0000 120</t>
  </si>
  <si>
    <t>1 08 00000 00 0000 000</t>
  </si>
  <si>
    <t>1 14 00000 00 0000 000</t>
  </si>
  <si>
    <t>ДОХОДЫ ОТ ПРОДАЖИ МАТЕРИАЛЬНЫХ И НЕМАТЕРИАЛЬНЫХ АКТИВОВ</t>
  </si>
  <si>
    <t>НАЛОГОВЫЕ И НЕНАЛОГОВЫЕ  ДОХОДЫ</t>
  </si>
  <si>
    <t>ГОСУДАРСТВЕННАЯ ПОШЛИНА</t>
  </si>
  <si>
    <t xml:space="preserve">1 17 05050 10 0000 180 </t>
  </si>
  <si>
    <t>Прочие неналоговые доходы бюджетов поселений</t>
  </si>
  <si>
    <t>1 14 06000 00 0000 430</t>
  </si>
  <si>
    <t>1 06 04000 02 0000 110</t>
  </si>
  <si>
    <t>Транспортный налог</t>
  </si>
  <si>
    <t>УТВЕРЖДЕНО</t>
  </si>
  <si>
    <t xml:space="preserve">решением совета депутатов </t>
  </si>
  <si>
    <t>муниципального образования</t>
  </si>
  <si>
    <t>Выборгского района Ленинградской области</t>
  </si>
  <si>
    <t>(приложение 2)</t>
  </si>
  <si>
    <t>ПОКАЗАТЕЛИ ИСПОЛНЕНИЯ БЮДЖЕТА</t>
  </si>
  <si>
    <t>МУНИЦИПАЛЬНОГО ОБРАЗОВАНИЯ</t>
  </si>
  <si>
    <t>ВЫБОРГСКОГО РАЙОНА ЛЕНИНГРАДСКОЙ ОБЛАСТИ</t>
  </si>
  <si>
    <t>(тысяч рублей)</t>
  </si>
  <si>
    <t xml:space="preserve">Исполнено </t>
  </si>
  <si>
    <t>2 00 00000 00 0000 000</t>
  </si>
  <si>
    <t>БЕЗВОЗМЕЗДНЫЕ ПОСТУПЛЕНИЯ</t>
  </si>
  <si>
    <t>1 11 09000 00 0000 120</t>
  </si>
  <si>
    <t>"Приморское городское поселение"</t>
  </si>
  <si>
    <t>"ПРИМОРСКОЕ ГОРОДСКОЕ ПОСЕЛЕНИЕ"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</si>
  <si>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</si>
  <si>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</si>
  <si>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</si>
  <si>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</si>
  <si>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Невыясненные поступления, зачисляемые в бюджеты поселений</t>
  </si>
  <si>
    <t>1 14 02000 00 0000 000</t>
  </si>
  <si>
    <t xml:space="preserve">1 17 01050 10 0000 180 </t>
  </si>
  <si>
    <t>ПО ДОХОДАМ ЗА 2012 ГОД</t>
  </si>
  <si>
    <t>НАЛОГОВЫЕ ДОХОДЫ</t>
  </si>
  <si>
    <t>ДОХОДЫ БЮДЖЕТА - ВСЕГО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</si>
  <si>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</si>
  <si>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</si>
  <si>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</si>
  <si>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</si>
  <si>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от  "08" июля  2013 года № 189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</si>
</sst>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8">
    <font>
      <sz val="10"/>
      <name val="Arial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right"/>
    </xf>
    <xf numFmtId="185" fontId="0" fillId="0" borderId="0" xfId="0" applyNumberForma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justify" wrapText="1"/>
    </xf>
    <xf numFmtId="0" fontId="8" fillId="32" borderId="11" xfId="0" applyFont="1" applyFill="1" applyBorder="1" applyAlignment="1">
      <alignment horizontal="center" wrapText="1"/>
    </xf>
    <xf numFmtId="186" fontId="12" fillId="32" borderId="11" xfId="0" applyNumberFormat="1" applyFont="1" applyFill="1" applyBorder="1" applyAlignment="1">
      <alignment horizontal="right" wrapText="1"/>
    </xf>
    <xf numFmtId="186" fontId="13" fillId="0" borderId="11" xfId="0" applyNumberFormat="1" applyFont="1" applyBorder="1" applyAlignment="1">
      <alignment/>
    </xf>
    <xf numFmtId="0" fontId="7" fillId="32" borderId="11" xfId="0" applyFont="1" applyFill="1" applyBorder="1" applyAlignment="1">
      <alignment horizontal="center" vertical="top" wrapText="1"/>
    </xf>
    <xf numFmtId="0" fontId="8" fillId="32" borderId="11" xfId="0" applyFont="1" applyFill="1" applyBorder="1" applyAlignment="1">
      <alignment horizontal="justify" vertical="top" wrapText="1"/>
    </xf>
    <xf numFmtId="186" fontId="12" fillId="0" borderId="11" xfId="0" applyNumberFormat="1" applyFont="1" applyBorder="1" applyAlignment="1">
      <alignment vertical="top"/>
    </xf>
    <xf numFmtId="0" fontId="1" fillId="32" borderId="11" xfId="0" applyFont="1" applyFill="1" applyBorder="1" applyAlignment="1">
      <alignment horizontal="center" vertical="top" wrapText="1"/>
    </xf>
    <xf numFmtId="186" fontId="6" fillId="0" borderId="11" xfId="0" applyNumberFormat="1" applyFont="1" applyBorder="1" applyAlignment="1">
      <alignment vertical="top"/>
    </xf>
    <xf numFmtId="0" fontId="2" fillId="32" borderId="11" xfId="0" applyFont="1" applyFill="1" applyBorder="1" applyAlignment="1">
      <alignment horizontal="center" vertical="top" wrapText="1"/>
    </xf>
    <xf numFmtId="0" fontId="9" fillId="32" borderId="11" xfId="0" applyFont="1" applyFill="1" applyBorder="1" applyAlignment="1">
      <alignment horizontal="justify" vertical="top" wrapText="1"/>
    </xf>
    <xf numFmtId="186" fontId="5" fillId="0" borderId="11" xfId="0" applyNumberFormat="1" applyFont="1" applyBorder="1" applyAlignment="1">
      <alignment vertical="top"/>
    </xf>
    <xf numFmtId="0" fontId="2" fillId="32" borderId="11" xfId="0" applyFont="1" applyFill="1" applyBorder="1" applyAlignment="1">
      <alignment horizontal="justify" vertical="top" wrapText="1"/>
    </xf>
    <xf numFmtId="186" fontId="5" fillId="32" borderId="11" xfId="0" applyNumberFormat="1" applyFont="1" applyFill="1" applyBorder="1" applyAlignment="1">
      <alignment horizontal="right" vertical="top" wrapText="1"/>
    </xf>
    <xf numFmtId="0" fontId="5" fillId="0" borderId="12" xfId="0" applyFont="1" applyBorder="1" applyAlignment="1">
      <alignment vertical="top" wrapText="1"/>
    </xf>
    <xf numFmtId="0" fontId="2" fillId="32" borderId="13" xfId="0" applyFont="1" applyFill="1" applyBorder="1" applyAlignment="1">
      <alignment horizontal="center" vertical="top" wrapText="1"/>
    </xf>
    <xf numFmtId="0" fontId="9" fillId="32" borderId="13" xfId="0" applyFont="1" applyFill="1" applyBorder="1" applyAlignment="1">
      <alignment horizontal="justify" vertical="top" wrapText="1"/>
    </xf>
    <xf numFmtId="186" fontId="5" fillId="0" borderId="13" xfId="0" applyNumberFormat="1" applyFont="1" applyBorder="1" applyAlignment="1">
      <alignment vertical="top"/>
    </xf>
    <xf numFmtId="0" fontId="2" fillId="32" borderId="13" xfId="0" applyFont="1" applyFill="1" applyBorder="1" applyAlignment="1">
      <alignment horizontal="justify" vertical="top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SheetLayoutView="100" zoomScalePageLayoutView="0" workbookViewId="0" topLeftCell="A1">
      <selection activeCell="B15" sqref="B15"/>
    </sheetView>
  </sheetViews>
  <sheetFormatPr defaultColWidth="9.140625" defaultRowHeight="12.75"/>
  <cols>
    <col min="1" max="1" width="28.421875" style="0" customWidth="1"/>
    <col min="2" max="2" width="61.00390625" style="0" customWidth="1"/>
    <col min="3" max="3" width="26.57421875" style="0" customWidth="1"/>
  </cols>
  <sheetData>
    <row r="1" spans="1:3" ht="15.75">
      <c r="A1" s="28" t="s">
        <v>29</v>
      </c>
      <c r="B1" s="28"/>
      <c r="C1" s="28"/>
    </row>
    <row r="2" spans="1:3" ht="15.75">
      <c r="A2" s="32" t="s">
        <v>30</v>
      </c>
      <c r="B2" s="32"/>
      <c r="C2" s="32"/>
    </row>
    <row r="3" spans="1:3" ht="15.75">
      <c r="A3" s="28" t="s">
        <v>31</v>
      </c>
      <c r="B3" s="28"/>
      <c r="C3" s="28"/>
    </row>
    <row r="4" spans="1:3" s="1" customFormat="1" ht="15.75">
      <c r="A4" s="28" t="s">
        <v>42</v>
      </c>
      <c r="B4" s="28"/>
      <c r="C4" s="28"/>
    </row>
    <row r="5" spans="1:3" s="1" customFormat="1" ht="15.75">
      <c r="A5" s="28" t="s">
        <v>32</v>
      </c>
      <c r="B5" s="28"/>
      <c r="C5" s="28"/>
    </row>
    <row r="6" spans="1:3" s="1" customFormat="1" ht="15.75">
      <c r="A6" s="28" t="s">
        <v>58</v>
      </c>
      <c r="B6" s="28"/>
      <c r="C6" s="28"/>
    </row>
    <row r="7" spans="1:3" ht="12.75">
      <c r="A7" s="4"/>
      <c r="B7" s="33" t="s">
        <v>33</v>
      </c>
      <c r="C7" s="33"/>
    </row>
    <row r="8" spans="1:3" ht="12.75">
      <c r="A8" s="4"/>
      <c r="B8" s="3"/>
      <c r="C8" s="3"/>
    </row>
    <row r="9" spans="1:3" ht="18.75">
      <c r="A9" s="29" t="s">
        <v>34</v>
      </c>
      <c r="B9" s="29"/>
      <c r="C9" s="29"/>
    </row>
    <row r="10" spans="1:3" ht="18.75">
      <c r="A10" s="29" t="s">
        <v>35</v>
      </c>
      <c r="B10" s="29"/>
      <c r="C10" s="29"/>
    </row>
    <row r="11" spans="1:3" ht="18.75">
      <c r="A11" s="29" t="s">
        <v>43</v>
      </c>
      <c r="B11" s="29"/>
      <c r="C11" s="29"/>
    </row>
    <row r="12" spans="1:3" ht="18.75">
      <c r="A12" s="29" t="s">
        <v>36</v>
      </c>
      <c r="B12" s="29"/>
      <c r="C12" s="29"/>
    </row>
    <row r="13" spans="1:3" ht="18.75">
      <c r="A13" s="29" t="s">
        <v>51</v>
      </c>
      <c r="B13" s="29"/>
      <c r="C13" s="29"/>
    </row>
    <row r="14" spans="1:3" ht="12.75">
      <c r="A14" s="5"/>
      <c r="B14" s="5"/>
      <c r="C14" s="6" t="s">
        <v>37</v>
      </c>
    </row>
    <row r="15" spans="1:3" ht="37.5">
      <c r="A15" s="8" t="s">
        <v>0</v>
      </c>
      <c r="B15" s="8" t="s">
        <v>1</v>
      </c>
      <c r="C15" s="7" t="s">
        <v>38</v>
      </c>
    </row>
    <row r="16" spans="1:3" ht="20.25">
      <c r="A16" s="13" t="s">
        <v>2</v>
      </c>
      <c r="B16" s="14" t="s">
        <v>22</v>
      </c>
      <c r="C16" s="15">
        <f>C17+C27</f>
        <v>69897.9</v>
      </c>
    </row>
    <row r="17" spans="1:3" ht="18.75">
      <c r="A17" s="16"/>
      <c r="B17" s="14" t="s">
        <v>52</v>
      </c>
      <c r="C17" s="17">
        <f>C18+C20+C22+C26</f>
        <v>45787</v>
      </c>
    </row>
    <row r="18" spans="1:3" ht="15.75">
      <c r="A18" s="18" t="s">
        <v>3</v>
      </c>
      <c r="B18" s="19" t="s">
        <v>4</v>
      </c>
      <c r="C18" s="20">
        <f>C19</f>
        <v>22228.4</v>
      </c>
    </row>
    <row r="19" spans="1:3" ht="15.75">
      <c r="A19" s="18" t="s">
        <v>5</v>
      </c>
      <c r="B19" s="21" t="s">
        <v>6</v>
      </c>
      <c r="C19" s="20">
        <v>22228.4</v>
      </c>
    </row>
    <row r="20" spans="1:3" ht="15.75">
      <c r="A20" s="18" t="s">
        <v>44</v>
      </c>
      <c r="B20" s="21" t="s">
        <v>45</v>
      </c>
      <c r="C20" s="20">
        <f>C21</f>
        <v>147.2</v>
      </c>
    </row>
    <row r="21" spans="1:3" ht="15.75">
      <c r="A21" s="18" t="s">
        <v>46</v>
      </c>
      <c r="B21" s="21" t="s">
        <v>47</v>
      </c>
      <c r="C21" s="20">
        <v>147.2</v>
      </c>
    </row>
    <row r="22" spans="1:3" ht="15.75">
      <c r="A22" s="18" t="s">
        <v>7</v>
      </c>
      <c r="B22" s="19" t="s">
        <v>8</v>
      </c>
      <c r="C22" s="20">
        <f>C23+C24+C25</f>
        <v>23342.199999999997</v>
      </c>
    </row>
    <row r="23" spans="1:3" ht="15.75">
      <c r="A23" s="18" t="s">
        <v>9</v>
      </c>
      <c r="B23" s="21" t="s">
        <v>10</v>
      </c>
      <c r="C23" s="20">
        <v>2125.1</v>
      </c>
    </row>
    <row r="24" spans="1:3" ht="15.75">
      <c r="A24" s="18" t="s">
        <v>27</v>
      </c>
      <c r="B24" s="21" t="s">
        <v>28</v>
      </c>
      <c r="C24" s="20">
        <v>6075.7</v>
      </c>
    </row>
    <row r="25" spans="1:3" ht="15.75">
      <c r="A25" s="18" t="s">
        <v>11</v>
      </c>
      <c r="B25" s="21" t="s">
        <v>12</v>
      </c>
      <c r="C25" s="20">
        <v>15141.4</v>
      </c>
    </row>
    <row r="26" spans="1:3" ht="15.75">
      <c r="A26" s="18" t="s">
        <v>19</v>
      </c>
      <c r="B26" s="19" t="s">
        <v>23</v>
      </c>
      <c r="C26" s="20">
        <v>69.2</v>
      </c>
    </row>
    <row r="27" spans="1:3" ht="18.75">
      <c r="A27" s="16"/>
      <c r="B27" s="14" t="s">
        <v>13</v>
      </c>
      <c r="C27" s="17">
        <f>C28+C31+C34</f>
        <v>24110.9</v>
      </c>
    </row>
    <row r="28" spans="1:3" ht="45">
      <c r="A28" s="18" t="s">
        <v>14</v>
      </c>
      <c r="B28" s="19" t="s">
        <v>15</v>
      </c>
      <c r="C28" s="20">
        <f>C29+C30</f>
        <v>19752.9</v>
      </c>
    </row>
    <row r="29" spans="1:3" ht="94.5">
      <c r="A29" s="18" t="s">
        <v>18</v>
      </c>
      <c r="B29" s="21" t="s">
        <v>54</v>
      </c>
      <c r="C29" s="20">
        <v>18744.4</v>
      </c>
    </row>
    <row r="30" spans="1:3" ht="94.5">
      <c r="A30" s="18" t="s">
        <v>41</v>
      </c>
      <c r="B30" s="21" t="s">
        <v>55</v>
      </c>
      <c r="C30" s="20">
        <v>1008.5</v>
      </c>
    </row>
    <row r="31" spans="1:3" ht="30">
      <c r="A31" s="18" t="s">
        <v>20</v>
      </c>
      <c r="B31" s="19" t="s">
        <v>21</v>
      </c>
      <c r="C31" s="22">
        <f>C32+C33</f>
        <v>3757.7</v>
      </c>
    </row>
    <row r="32" spans="1:3" ht="94.5">
      <c r="A32" s="18" t="s">
        <v>49</v>
      </c>
      <c r="B32" s="23" t="s">
        <v>56</v>
      </c>
      <c r="C32" s="22">
        <v>305</v>
      </c>
    </row>
    <row r="33" spans="1:3" ht="63">
      <c r="A33" s="18" t="s">
        <v>26</v>
      </c>
      <c r="B33" s="21" t="s">
        <v>57</v>
      </c>
      <c r="C33" s="20">
        <v>3452.7</v>
      </c>
    </row>
    <row r="34" spans="1:3" ht="15.75">
      <c r="A34" s="18" t="s">
        <v>16</v>
      </c>
      <c r="B34" s="19" t="s">
        <v>17</v>
      </c>
      <c r="C34" s="20">
        <f>C35+C36</f>
        <v>600.3000000000001</v>
      </c>
    </row>
    <row r="35" spans="1:3" ht="15.75">
      <c r="A35" s="24" t="s">
        <v>50</v>
      </c>
      <c r="B35" s="25" t="s">
        <v>48</v>
      </c>
      <c r="C35" s="26">
        <v>567.1</v>
      </c>
    </row>
    <row r="36" spans="1:3" ht="15.75">
      <c r="A36" s="24" t="s">
        <v>24</v>
      </c>
      <c r="B36" s="27" t="s">
        <v>25</v>
      </c>
      <c r="C36" s="26">
        <v>33.2</v>
      </c>
    </row>
    <row r="37" spans="1:3" ht="20.25">
      <c r="A37" s="10" t="s">
        <v>39</v>
      </c>
      <c r="B37" s="9" t="s">
        <v>40</v>
      </c>
      <c r="C37" s="11">
        <v>8699.2</v>
      </c>
    </row>
    <row r="38" spans="1:3" ht="20.25">
      <c r="A38" s="30" t="s">
        <v>53</v>
      </c>
      <c r="B38" s="31"/>
      <c r="C38" s="12">
        <f>C37+C16</f>
        <v>78597.09999999999</v>
      </c>
    </row>
    <row r="39" ht="12.75">
      <c r="F39" s="2"/>
    </row>
  </sheetData>
  <sheetProtection/>
  <mergeCells count="13">
    <mergeCell ref="A1:C1"/>
    <mergeCell ref="A2:C2"/>
    <mergeCell ref="A3:C3"/>
    <mergeCell ref="A9:C9"/>
    <mergeCell ref="B7:C7"/>
    <mergeCell ref="A4:C4"/>
    <mergeCell ref="A5:C5"/>
    <mergeCell ref="A6:C6"/>
    <mergeCell ref="A10:C10"/>
    <mergeCell ref="A11:C11"/>
    <mergeCell ref="A38:B38"/>
    <mergeCell ref="A12:C12"/>
    <mergeCell ref="A13:C13"/>
  </mergeCells>
  <printOptions/>
  <pageMargins left="0.92" right="0.22" top="0.4" bottom="0.3937007874015748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2013-07-09T12:38:04Z</cp:lastPrinted>
  <dcterms:created xsi:type="dcterms:W3CDTF">1996-10-08T23:32:33Z</dcterms:created>
  <dcterms:modified xsi:type="dcterms:W3CDTF">2013-07-09T12:38:08Z</dcterms:modified>
  <cp:category/>
  <cp:version/>
  <cp:contentType/>
  <cp:contentStatus/>
</cp:coreProperties>
</file>