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8415" windowWidth="15480" windowHeight="11640" activeTab="0"/>
  </bookViews>
  <sheets>
    <sheet name="Титульный лист" sheetId="1" r:id="rId1"/>
    <sheet name="МСУ" sheetId="2" r:id="rId2"/>
  </sheets>
  <definedNames>
    <definedName name="_Otchet_Period_Source__AT_ObjectName">'Титульный лист'!$B$13</definedName>
    <definedName name="_xlnm.Print_Titles" localSheetId="1">'МСУ'!$3:$6</definedName>
    <definedName name="_xlnm.Print_Area" localSheetId="1">'МСУ'!$A$1:$T$118</definedName>
  </definedNames>
  <calcPr fullCalcOnLoad="1"/>
</workbook>
</file>

<file path=xl/comments2.xml><?xml version="1.0" encoding="utf-8"?>
<comments xmlns="http://schemas.openxmlformats.org/spreadsheetml/2006/main">
  <authors>
    <author>User</author>
  </authors>
  <commentList>
    <comment ref="K9"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<sst xmlns="http://schemas.openxmlformats.org/spreadsheetml/2006/main" count="565" uniqueCount="408">
  <si>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</si>
  <si>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</si>
  <si>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</si>
  <si>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осуществление муниципального лесного контроля и надзора</t>
  </si>
  <si>
    <t>РП-А-4100</t>
  </si>
  <si>
    <t>1.1.42.</t>
  </si>
  <si>
    <t>создание условий для деятельности добровольных формирований населения по охране общественного порядка*</t>
  </si>
  <si>
    <t>РП-А-4200</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</si>
  <si>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</si>
  <si>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РП-Б</t>
  </si>
  <si>
    <t>РП-Б-0100</t>
  </si>
  <si>
    <t>РП-Б-0200</t>
  </si>
  <si>
    <t>1.2.3.</t>
  </si>
  <si>
    <t>РП-Б-0300</t>
  </si>
  <si>
    <t>РП-Б-0400</t>
  </si>
  <si>
    <t>1.2.5.</t>
  </si>
  <si>
    <t>РП-Б-0500</t>
  </si>
  <si>
    <t>1.2.6.</t>
  </si>
  <si>
    <t>РП-Б-0600</t>
  </si>
  <si>
    <t>1.2.7.</t>
  </si>
  <si>
    <t>РП-Б-0700</t>
  </si>
  <si>
    <t>1.2.8.</t>
  </si>
  <si>
    <t>РП-Б-0800</t>
  </si>
  <si>
    <t>1.2.9.</t>
  </si>
  <si>
    <t>РП-Б-0900</t>
  </si>
  <si>
    <t>1.2.10.</t>
  </si>
  <si>
    <t>РП-Б-1000</t>
  </si>
  <si>
    <t>1.2.11.</t>
  </si>
  <si>
    <t>РП-Б-1100</t>
  </si>
  <si>
    <t>1.2.12.</t>
  </si>
  <si>
    <t>РП-Б-1200</t>
  </si>
  <si>
    <t>1.2.13.</t>
  </si>
  <si>
    <t>РП-Б-1300</t>
  </si>
  <si>
    <t>1.2.14.</t>
  </si>
  <si>
    <t>РП-Б-1400</t>
  </si>
  <si>
    <t>1.2.15.</t>
  </si>
  <si>
    <t>РП-Б-1500</t>
  </si>
  <si>
    <t>1.2.16.</t>
  </si>
  <si>
    <t>РП-Б-1600</t>
  </si>
  <si>
    <t>1.2.17.</t>
  </si>
  <si>
    <t>РП-Б-1700</t>
  </si>
  <si>
    <t>1.2.18.</t>
  </si>
  <si>
    <t>РП-Б-1800</t>
  </si>
  <si>
    <t>1.2.19.</t>
  </si>
  <si>
    <t>РП-Б-1900</t>
  </si>
  <si>
    <t>1.2.20.</t>
  </si>
  <si>
    <t>РП-Б-2000</t>
  </si>
  <si>
    <t>1.2.21.</t>
  </si>
  <si>
    <t>РП-Б-2100</t>
  </si>
  <si>
    <t>1.2.22.</t>
  </si>
  <si>
    <t>РП-Б-2200</t>
  </si>
  <si>
    <t>1.2.23.</t>
  </si>
  <si>
    <t>РП-Б-2300</t>
  </si>
  <si>
    <t>1.2.24.</t>
  </si>
  <si>
    <t>РП-Б-2400</t>
  </si>
  <si>
    <t>РП-Б-2500</t>
  </si>
  <si>
    <t>РП-Б-2600</t>
  </si>
  <si>
    <t>1.2.27.</t>
  </si>
  <si>
    <t>РП-Б-2700</t>
  </si>
  <si>
    <t>1.2.28.</t>
  </si>
  <si>
    <t>РП-Б-2800</t>
  </si>
  <si>
    <t>1.2.29.</t>
  </si>
  <si>
    <t>РП-Б-2900</t>
  </si>
  <si>
    <t>1.2.30.</t>
  </si>
  <si>
    <t>РП-Б-3000</t>
  </si>
  <si>
    <t>1.2.31.</t>
  </si>
  <si>
    <t>РП-Б-3100</t>
  </si>
  <si>
    <t>1.2.32.</t>
  </si>
  <si>
    <t>РП-Б-3200</t>
  </si>
  <si>
    <t>1.2.33.</t>
  </si>
  <si>
    <t>РП-Б-3300</t>
  </si>
  <si>
    <t>1.2.34.</t>
  </si>
  <si>
    <t>РП-Б-3400</t>
  </si>
  <si>
    <t>1.2.35.</t>
  </si>
  <si>
    <t>РП-Б-3500</t>
  </si>
  <si>
    <t>1.2.36.</t>
  </si>
  <si>
    <t>РП-Б-3600</t>
  </si>
  <si>
    <t>1.2.37.</t>
  </si>
  <si>
    <t>РП-Б-3700</t>
  </si>
  <si>
    <t>1.2.38.</t>
  </si>
  <si>
    <t>РП-Б-3800</t>
  </si>
  <si>
    <t>1.2.39.</t>
  </si>
  <si>
    <t>РП-Б-3900</t>
  </si>
  <si>
    <t>1.2.40.</t>
  </si>
  <si>
    <t>РП-Б-4000</t>
  </si>
  <si>
    <t>1.2.41.</t>
  </si>
  <si>
    <t>РП-Б-4100</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</si>
  <si>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</si>
  <si>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</si>
  <si>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РП-В-0100</t>
  </si>
  <si>
    <t>0203</t>
  </si>
  <si>
    <t>РП-В-0200</t>
  </si>
  <si>
    <t>РП-В-0300</t>
  </si>
  <si>
    <t>РП-В-0400</t>
  </si>
  <si>
    <t>РП-В-0500</t>
  </si>
  <si>
    <t>РП-В-0600</t>
  </si>
  <si>
    <t xml:space="preserve">МУНИЦИПАЛЬНОЕ ОБРАЗОВАНИЕ "ПРИМОРСКОЕ ГОРОДСКОЕ ПОСЕЛЕНИЕ" </t>
  </si>
  <si>
    <t>ВЫБОРГСКОГО РАЙОНА ЛЕНИНГРАДСКОЙ ОБЛАСТИ</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</si>
  <si>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</si>
  <si>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</si>
  <si>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РП-Г-0100</t>
  </si>
  <si>
    <t>РП-Г-0200</t>
  </si>
  <si>
    <t>РП-Г-0300</t>
  </si>
  <si>
    <t>РП-Г-0400</t>
  </si>
  <si>
    <t>РП-Г-0500</t>
  </si>
  <si>
    <t>РП-Г-0600</t>
  </si>
  <si>
    <t>РП-Г-0700</t>
  </si>
  <si>
    <t>ИТОГО расходные обязательства поселений</t>
  </si>
  <si>
    <t>РП-И-9999</t>
  </si>
  <si>
    <t>1.1.17.</t>
  </si>
  <si>
    <t>обеспечение первичных мер пожарной безопасности в границах населенных пунктов поселения</t>
  </si>
  <si>
    <t>РП-А-1700</t>
  </si>
  <si>
    <t>0310</t>
  </si>
  <si>
    <t xml:space="preserve">  9  14</t>
  </si>
  <si>
    <t>1.1.18.</t>
  </si>
  <si>
    <t>создание условий для обеспечения жителей поселения услугами связи, общественного питания, торговли и бытового обслуживания</t>
  </si>
  <si>
    <t>РП-А-1800</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</si>
  <si>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</si>
  <si>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</si>
  <si>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</si>
  <si>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0801</t>
  </si>
  <si>
    <t xml:space="preserve">  11  14</t>
  </si>
  <si>
    <t>1.1.20.</t>
  </si>
  <si>
    <t>создание условий для организации досуга и обеспечения жителей поселения услугами организаций культуры</t>
  </si>
  <si>
    <t>РП-А-2000</t>
  </si>
  <si>
    <t xml:space="preserve">  12  14</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</si>
  <si>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</si>
  <si>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</si>
  <si>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</si>
  <si>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</si>
  <si>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</si>
  <si>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</si>
  <si>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гр.0</t>
  </si>
  <si>
    <t>Код  бюджетной классификации (Рз, Прз)</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</si>
  <si>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</si>
  <si>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</si>
  <si>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</si>
  <si>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отчетный  финансовый год</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</si>
  <si>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</si>
  <si>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</si>
  <si>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</si>
  <si>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</si>
  <si>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</si>
  <si>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</si>
  <si>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</si>
  <si>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</si>
  <si>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</si>
  <si>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</si>
  <si>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гр.1</t>
  </si>
  <si>
    <t>гр.2</t>
  </si>
  <si>
    <t>гр.3</t>
  </si>
  <si>
    <t>гр.4</t>
  </si>
  <si>
    <t>гр.5</t>
  </si>
  <si>
    <t>гр.6</t>
  </si>
  <si>
    <t>гр.7</t>
  </si>
  <si>
    <t>гр.8</t>
  </si>
  <si>
    <t>гр.9</t>
  </si>
  <si>
    <t>гр.10</t>
  </si>
  <si>
    <t>гр.11</t>
  </si>
  <si>
    <t>гр.12</t>
  </si>
  <si>
    <t>гр.13</t>
  </si>
  <si>
    <t>гр.14</t>
  </si>
  <si>
    <t>гр.15</t>
  </si>
  <si>
    <t>гр.16</t>
  </si>
  <si>
    <t>Реестр расходных обязательств</t>
  </si>
  <si>
    <t>Наименование вопроса местного значения, расходного обязательства</t>
  </si>
  <si>
    <t>Объем средств на исполнение расходного обязательства по всем муниципальным образованиям (тыс.рублей)</t>
  </si>
  <si>
    <t>Нормативные правовые акты, договоры, соглашения муниципальных образований</t>
  </si>
  <si>
    <t>гр.17</t>
  </si>
  <si>
    <t>гр.18</t>
  </si>
  <si>
    <t>гр.19</t>
  </si>
  <si>
    <t>1.</t>
  </si>
  <si>
    <t>1.1.</t>
  </si>
  <si>
    <t/>
  </si>
  <si>
    <t>1.2.</t>
  </si>
  <si>
    <t>1.3.</t>
  </si>
  <si>
    <t>1.4.</t>
  </si>
  <si>
    <t>0104</t>
  </si>
  <si>
    <t>Текущий  финансовый год:</t>
  </si>
  <si>
    <t xml:space="preserve">               Отчетный финансовый год:</t>
  </si>
  <si>
    <t>Плановый период:</t>
  </si>
  <si>
    <t xml:space="preserve"> 14. 1</t>
  </si>
  <si>
    <t xml:space="preserve">  15  14
  18  14</t>
  </si>
  <si>
    <t>РП-Г-1000</t>
  </si>
  <si>
    <t>Федеральный закон от 06.10.2003 131-ФЗ "Об общих принципах организации местного самоуправления в Российской Федерации"</t>
  </si>
  <si>
    <t>0910, 1003, 0113, 9999</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</si>
  <si>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</si>
  <si>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Решение СД от 27.04.06 45 "Об утверждении  Правил внешнего благоустройства МО "Приморское городское поселение" Выборгского района Лениградской области"</t>
  </si>
  <si>
    <t xml:space="preserve">Закон Ленинградской области 18.05.2006 №24-оз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 18.07.2007 </t>
  </si>
  <si>
    <t xml:space="preserve">Постановление Правительства Ленинградской области 30.12.2005 №348 "Об утверждении Положения об организации транспортного обслуживания населения автомобильным транспортом в пригородном и межмуниципальном сообщении в Ленинградской области" 30.12.2005  </t>
  </si>
  <si>
    <t>Закон Ленинградской области 25.12.2006 №169-оз "О пожарной безопасности Ленинградской области" 08.01.2007</t>
  </si>
  <si>
    <t>Областной закон от 11.03.2008 14-оз "О правовом регулировании муниципальной службы в Ленинградской области"</t>
  </si>
  <si>
    <t>Закон Ленинградской области 05.08.1997 №28-оз "Об автомобильных дорогах Ленинградской области" 28.08.1997</t>
  </si>
  <si>
    <t>0501, 1003</t>
  </si>
  <si>
    <t>Федеральный закон от 06.10.2003 131-ФЗ "Об общих принципах организации местного самоуправления в Российской Федерации", Федеральный закон от 21.12.1994 68-ФЗ "О защите населения в территории от чрезвычайных ситуаций природного и техногенного характера"</t>
  </si>
  <si>
    <t>Федеральный закон от 06.10.2003 131-ФЗ "Об общих принципах организации местного самоуправления в Российской Федерации", Федеральный закон от 21-12-1994 69-ФЗ "О пожарной безопасности"</t>
  </si>
  <si>
    <t>Федеральный закон от 06.10.2003 131-ФЗ "Об общих принципах организации местного самоуправления в Российской Федерации", Федеральный закон от 29.12.1994 79-ФЗ "О библиотечном деле"</t>
  </si>
  <si>
    <t>Федеральный закон от 06.10.2003 131-ФЗ "Об общих принципах организации местного самоуправления в Российской Федерации", Федеральный закон от 02.03.2007 25-ФЗ "О муниципальной службе в Российской Федерации"</t>
  </si>
  <si>
    <t>Федеральный закон от 06.10.2003 131-ФЗ "Об общих принципах организации местного самоуправления в Российской Федерации", Федеральный закон от 09.10.1992 3612-1 "Основы законодательства Российской Федерации о культуре"</t>
  </si>
  <si>
    <t>Глава администрации</t>
  </si>
  <si>
    <t>А.Н.Скородумов</t>
  </si>
  <si>
    <t>И.А.Потупко</t>
  </si>
  <si>
    <t>Соглашение о передаче администрации МО "Выборгский район" Ленинградской области части полномочий администрации МО "Приморское городское поселен
ие" по формированию, исполнению и ведомственному контролю за исполнением бюджета поселения" от 07.12.2009 г.</t>
  </si>
  <si>
    <t>РП-А-0100</t>
  </si>
  <si>
    <t>2011 год</t>
  </si>
  <si>
    <t>Реестр расходных обязательств муниципального образования "Приморское городское поселение" на 2010-2014 г.г.</t>
  </si>
  <si>
    <t>2012-2014 годы</t>
  </si>
  <si>
    <t>0102, 0104, 1301</t>
  </si>
  <si>
    <t>0113</t>
  </si>
  <si>
    <t>0111, 0309</t>
  </si>
  <si>
    <t xml:space="preserve">          Начальник отдела - главный бухгалтер</t>
  </si>
  <si>
    <t xml:space="preserve">  1101</t>
  </si>
  <si>
    <t>Решение совета депутатов МО "Приморское городское поселение" Выборгского района Ленинградской области от 09.12.2010 г. №66 "О бюджете МО "Приморское городское поселение" на 2011 год и на плановый период 2012 и 2013 годов".</t>
  </si>
  <si>
    <t>Федеральный закон 06.10.2003 №131-ФЗ "Об общих принципах организации местного самоуправления в Российской Федерации" ст.14,  Федеральный закон от 21.07.2007 г. № 185-ФЗ "О фонде содействия реформирования жилищно-коммунального хозяйства".</t>
  </si>
  <si>
    <t>0501</t>
  </si>
  <si>
    <t xml:space="preserve">Решение СД от 27.04.06 44 "Об утверждении правил содержания и обеспечения санитарного состояния территории МО", Постановление от 31.08.10г. №123 «Об утверждении долгосрочной целевой программы «Повышение безопасности дорожного движения на территории МО «Приморское городское поселение» Выборгского района Ленинградской области на 2010-2012 годы». </t>
  </si>
  <si>
    <t>Постановление Правительства Ленинградской области 05.06.2007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t>
  </si>
  <si>
    <t xml:space="preserve">Решение СД от 09.12.2009 20 "Об утверждении Положения об оплате труда депутатов, выборных должностных лиц орг. мест. самоуправл. МО "Прим. городское поселение" Выборг. района Лен. области, замещающих муниципальные должности", Решение СД от 29.05.2007 90 "Об утверждении Положения о муниципальной службе в МО "Прим. городское поселение" Выборг. района Лен. области", Решение СД от 13.12.2005 21 "Об утверждении Положения об оплате труда работников органов местного самоуправления, замещающих должности, не являющиеся должностями муниципальной службы", Распоряжение  от 11.01.10  3-р, от 22.01.10  8-р "О лимитах на коммунальные услуги на 2010 год", Распоряжение от 11.01.11  3-р, от 27.01.11  9-р "О лимитах на коммунальные услуги на 2011 год" </t>
  </si>
  <si>
    <t>Решение СД 45 от 27.04.06 "Об утверждении Правил внешнего благоустройства МО "Приморское городское поселение" Выборг. района Лен.области", Распоряжение 33-р от 11.04.2011"О проведении мероприятий по санитарной уборке и благоустройству территорий МО "Приморское городское поселение" Выборг. района Лен. области на 2011 г."</t>
  </si>
  <si>
    <t>Решение СД МО "Приморское городское поселение" Выборгского района Ленинградской области от 09.12.2010 г. №66 "О бюджете МО "Приморское городское поселение" на 2011 год и на плановый период 2012 и 2013 годов", Решение СД МО "Приморское городское поселение" Выборгского района Ленинградской области от 09.12.2011 г. №116 "О бюджете МО "Приморское городское поселение" Выборгского района Ленинградской области на 2012 год и на плановый период 2013 и 2014 годов", Постановление Главы администрации от 08.10.2009 233-р "Об утверждении МДЦП "Поддержка граждан, нуждающихся в улучшении жил. условий, в том числе молодежи на 2010-2012 годы", Постановление Главы администрации от 22.12.2010 229 «О внесении изменений в МДЦП «Поддержка граждан, нуждающихся в улучшении жил. условий, в том числе молодежи на 2010-2012 годы»</t>
  </si>
  <si>
    <t>Постановление Главы администрации от 14.03.2008 17 "О мерах по предупреждению возникновения пожаров в жилом фонде", Решение СД от  21.03.2008 132 "Об утверждении Паспорта целевой программы "Пожарной безопасности на территории МО "Приморское городское поселение" Выборгского района Ленинградской области на 2008-2011 гг.</t>
  </si>
  <si>
    <t>1.1.1.</t>
  </si>
  <si>
    <t>Решение совета депутатов МО "Приморское городское поселение" Выборгского района Ленинградской области от 09.12.2010 г. №66 "О бюджете МО "Приморское городское поселение" на 2011 год и на плановый период 2012 и 2013 годов", Решение СД МО "Приморское городское поселение" Выборгского района Ленинградской области от 09.12.2011 г. №116 "О бюджете МО "Приморское городское поселение" Выборгского района Ленинградской области на 2012 год и на плановый период 2013 и 2014 годов".</t>
  </si>
  <si>
    <t>0707</t>
  </si>
  <si>
    <t>0503, 0409</t>
  </si>
  <si>
    <t xml:space="preserve">1.2.1. </t>
  </si>
  <si>
    <t xml:space="preserve">1.2.2. </t>
  </si>
  <si>
    <t>0103, 1001</t>
  </si>
  <si>
    <t>0106</t>
  </si>
  <si>
    <t>Распоряжение "Об организации оздоровления, отдыха и занятости детей, подростков и молодежи в летний период 2011 года, Распоряжение 122-р от 10.10.2011"Об изменении в составе комиссии по делам несовершеннолетних и защите их прав"</t>
  </si>
  <si>
    <t>Решение СД МО "Приморское городское поселение" Выборгского района Ленинградской области от 09.12.2010 г. №66 "О бюджете МО "Приморское городское поселение" на 2011 год и на плановый период 2012 и 2013 годов", Решение СД МО "Приморское городское поселение" Выборгского района Ленинградской области от 09.12.2011 г. №116 "О бюджете МО "Приморское городское поселение" Выборгского района Ленинградской области на 2012 год и на плановый период 2013 и 2014 годов", Постановление от 31.03.11г. №48 Об утверждении ДМЦП МО «Приморское городское поселение» Выборгского района Ленинградской области «Обеспечение социально-значимых объектов жизнеобеспечения резервными источниками энергоснабжения на  2011-2015гг.»</t>
  </si>
  <si>
    <t>Решение СД МО "Приморское городское поселение" Выборгского района Ленинградской области от 09.12.2010 г. №66 "О бюджете МО "Приморское городское поселение" на 2011 год и на плановый период 2012 и 2013 годов", Решение СД МО "Приморское городское поселение" Выборгского района Ленинградской области от 09.12.2011 г. №116 "О бюджете МО "Приморское городское поселение" Выборгского района Ленинградской области на 2012 год и на плановый период 2013 и 2014 годов", Постановление от 07.09.2010 г. №130 «Об утверждении МДЦП «Поддержка малого, среднего предпринимательства на территории МО «Приморское городское поселение» Выборгского района Ленинградской области на 2010-2013 годы»</t>
  </si>
  <si>
    <t>Постановление  администрации МО "Приморское городское поселение" Выборгского района Ленинградской области от 30.08.2010 г. № 122 "Об утверждении муниципальной адресной программы "Проведение капитального ремонта многоквартирных домов, расположенных в муниципальном образовании "Приморское городское поселение" на 2010 год", Решение СД МО "Приморское городское поселение" Выборгского района Ленинградской области от 09.12.2010 г. №66 "О бюджете МО "Приморское городское поселение" на 2011 год и на плановый период 2012 и 2013 годов", Решение СД МО "Приморское городское поселение" Выборгского района Ленинградской области от 09.12.2011 г. №116 "О бюджете МО "Приморское городское поселение" Выборгского района Ленинградской области на 2012 год и на плановый период 2013 и 2014 годов".</t>
  </si>
  <si>
    <t>Распоряжение Главы администрации от 11.01.10  3-р, от 22.01.10  8-р "О лимитах на коммунальные услуги на 2010 год", Распоряжение Главы администрации от 11.01.11  3-р, от 27.01.11  9-р "О лимитах на коммунальные услуги на 2011 год", Постановление администрации №160 от 30.09.2011 "Об утверждении Положение о системах оплаты труда в муниципальных бюджетных учреждениях муниципального образования «Приморское городское поселение» Выборгского района  Ленинградской области по видам экономической деятельности", Решение СД 108 от 21.09.2011 "Об оплате труда работников МБУ МО "Приморское ГП" Выб. района  Лен. области</t>
  </si>
  <si>
    <t>Решение СД МО "Приморское городское поселение" Выборгского района Ленинградской области от 09.12.2010 г. №66 "О бюджете МО "Приморское городское поселение" на 2011 год и на плановый период 2012 и 2013 годов", Решение СД МО "Приморское городское поселение" Выборгского района Ленинградской области от 09.12.2011 г. №116 "О бюджете МО "Приморское городское поселение" Выборгского района Ленинградской области на 2012 год и на плановый период 2013 и 2014 годов", Распоряжение "Об организации оздоровления, отдыха и занятости детей, подростков и молодежи в летний период 2011 года, Решение СД 108 от 21.09.2011 "Об оплате труда работников МБУ МО "Приморское ГП" Выб. района  Лен. области</t>
  </si>
  <si>
    <t>Решение СД МО "Приморское городское поселение" Выборгского района Ленинградской области от 09.12.2010 г. №66 "О бюджете МО "Приморское городское поселение" на 2011 год и на плановый период 2012 и 2013 годов", Решение СД МО "Приморское городское поселение" Выборгского района Ленинградской области от 09.12.2011 г. №116 "О бюджете МО "Приморское городское поселение" Выборгского района Ленинградской области на 2012 год и на плановый период 2013 и 2014 годов", Решение СД 194 от 03.06.2009 "Об утверждении Положения о звании "Почетный гражданин МО "Приморское городское поселение" Выб. района Лен. обл., Решение СД 95 от 31.05.2011 "О присвоении звания "Почетный гражданин МО "Приморское городское поселение" Выб. района Лен. обл. Гуне Т.И."</t>
  </si>
  <si>
    <t>Соглашение о передаче полномочий муниципальному району по вопросам владения, пользования и распоряжения имуществом, утверждено решением СД МО "Приморское городское поселение" Выб. района Лен. обл. №25 от 21.12.2009, решением СД МО "Выборгский район" Лен.обл. №27 от 24.12.2009</t>
  </si>
  <si>
    <t>Соглашение о передаче администрации МО "Выборгский район" Ленинградской области осуществления части полномочий поселения - присвоение наименований улицам, площадям и иным территориям проживания граждан в населенных пунктах, утверждено решением СД МО "Приморское городское поселение" Выб. района Лен. обл. №45 от 28.05.2010, решением СД МО "Выборгский район" Лен.обл. №59 от 29.06.2010</t>
  </si>
  <si>
    <t>Соглашение об осуществлении расчетов и выплате пенсий от 11.01.2011, Соглашение  о передаче ревизионной комиссии МО "Выборгский район"Лен. Обл. полномочий по осуществлению внешнего муниципального финансового контроля от 14.11.2011</t>
  </si>
  <si>
    <t>Решение СД МО "Приморское городское поселение" Выборгского района Ленинградской области от 09.12.2010 г. №66 "О бюджете МО "Приморское городское поселение" на 2011 год и на плановый период 2012 и 2013 годов", Решение СД МО "Приморское городское поселение" Выборгского района Ленинградской области от 09.12.2011 г. №116 "О бюджете МО "Приморское городское поселение" Выборгского района Ленинградской области на 2012 год и на плановый период 2013 и 2014 годов", Распоряжение 26-р от 01.03.10 "Об увеличении сметы расходов администрации МО "Приморское городское поселение" Выборгского района Ленинградской области на 2010 год на субсидии предприятию ООО "Северо-Западные линии" по перевозке пассажиров"</t>
  </si>
  <si>
    <t>Распоряжение 3-р от 11.01.10, 8-р от 22.01.10 "О лимитах на ком. услуги на 2010 год", 3-р от 11.01.11, 9-р от 27.01.11 "О лимитах на ком. услуги на 2011 год", Постановление №160 от 30.09.2011 "Об утв. Положения о системах оплаты труда в МБУ МО «Приморское городское поселение» Выб. района  Лен. обл. по видам экономической деятельности", Распоряжение 14-р от 02.02.2011 "Опров. народных гуляний "Проводы зимы", 32-р от 05.04.2011 "О пров. мер. приур. к празд. 9 мая", 41-р "О пров. меропр. приур. к дню защиты детей", 80-р от 11.07.2011 "О пров. Дня Нептуна в г. Прим.", 91-р от 28.07.2011 "О пров. празд. Дня пос. Ермилово", 105-р от 05.09.2011 "Опров. дня пожилого чел.", 133-р от 07.11.2011 "Опров. дня инвалида", 137-р от 09.11.2011 "Опров. меропр. приур. к празд. Нового года", Решение СД 108 от 21.09.2011 "Об оплате труда работников МБУ МО "Приморское ГП" Выб. района  Лен. области</t>
  </si>
  <si>
    <t>Решение СД МО "Приморское городское поселение" Выборгского района Ленинградской области от 09.12.2010 г. №66 "О бюджете МО "Приморское городское поселение" на 2011 год и на плановый период 2012 и 2013 годов", Решение СД МО "Приморское городское поселение" Выборгского района Ленинградской области от 09.12.2011 г. №116 "О бюджете МО "Приморское городское поселение" Выборгского района Ленинградской области на 2012 год и на плановый период 2013 и 2014 годов".</t>
  </si>
  <si>
    <t>0114, 0502</t>
  </si>
  <si>
    <t>Постановление Главы администрации от 10.07.2006 126-1 "О порядке расходования резервного фонда" Постановление Главы администрации от 12.02.2008 32 "О создании резервов материальных и финансовых ресурсов для ликвидации чрезвычайных ситуаций на территории МО", Решение СД от 28.08.2009 №209 "Об утверждении Правил создания и использования рекреационных зон отдыха в водоохранной зоне водных объектов общего пользования для личных нужд и бытовых нужд граждан"</t>
  </si>
  <si>
    <t>Федеральный закон от 06.10.2003 131-ФЗ "Об общих принципах организации местного самоуправления в Российской Федерации", Федеральный закон от 329-ФЗ от 04.12.2007 "О физической культуре и спорте в Российской Федерации"</t>
  </si>
  <si>
    <t>0405, 0412</t>
  </si>
  <si>
    <t>Федеральный закон от 06.10.2003 131-ФЗ "Об общих принципах организации местного самоуправления в Российской Федерации", Постановление от 29.04.2006 258 "О субвенциях на осуществление полномочий по первичному воинскому учету на территорияъх, где отсутствуют военные комиссариаты"</t>
  </si>
  <si>
    <t xml:space="preserve">  Постановление Правительства Ленинградской области 21.06.2006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 21.06.2006</t>
  </si>
  <si>
    <t xml:space="preserve">Постановление Правительства Ленинградской области 20.03.2006 №72 "Об утверждении Методических рекомендаций по исполнению муниципальными образованиями Ленинградской области полномочий в сфере культуры" 15.05.2006 </t>
  </si>
  <si>
    <t>Постановление Правительства Ленинградской области 20.03.2006 №72 "Об утверждении Методических рекомендаций по исполнению муниципальными образованиями Ленинградской области полномочий в сфере культуры" 15.05.2006</t>
  </si>
  <si>
    <t xml:space="preserve">Закон Ленинградской области 21.02.2006 №6-оз "О региональной целевой программе "Развитие и государственная поддержка малого предпринимательства в Ленинградской области на 2008-2008 годы" 28.02.2006 </t>
  </si>
  <si>
    <t>Закон Ленинградской области 16.04.1998 №11-оз "О молодежи и государственной молодежной политике в Ленинградской области" 04.06.1998</t>
  </si>
  <si>
    <t>1.2.4.</t>
  </si>
  <si>
    <t>организационное и материально-техническое обеспечение подготовки и проведения муниципальных выборов, местного референдума, голосованияпо отзыву депутата, члена выборного органа местного самоуправления, выборного должностного лица местного самоуправления, голосования по вопросамизменения границ муниципального образования. преобразования муниципального образования</t>
  </si>
  <si>
    <t>формирование архивных поселения</t>
  </si>
  <si>
    <t>1.2.26.</t>
  </si>
  <si>
    <t>1.2.25.</t>
  </si>
  <si>
    <t>1.3.1.</t>
  </si>
  <si>
    <t>1.3.2.</t>
  </si>
  <si>
    <t>осуществление первичного воинского учета на территориях, где отсутствуют военные  комиссариаты</t>
  </si>
  <si>
    <t>осуществление отдельных государственных полномочий в сфере архивного дела</t>
  </si>
  <si>
    <t>1.3.3.</t>
  </si>
  <si>
    <t>исполнение органами местного самоуправления Ленинградской области части функций по исполнению областного бюджета Ленинградской области</t>
  </si>
  <si>
    <t xml:space="preserve">1.3.4. </t>
  </si>
  <si>
    <t>составление (изменение и дополнение) списков кандидатов в присяжные заседатели федеральных судов общей юрисдикции в Российской Федерации</t>
  </si>
  <si>
    <t xml:space="preserve">1.3.5. </t>
  </si>
  <si>
    <t>осуществление отдельных государственных полномочий в сфере профилактики безнадзорности и правонарушений несовершеннолетних</t>
  </si>
  <si>
    <t>Осуществление отдельных государственных полномочий Ленинградской области в сфере административных правоотношений</t>
  </si>
  <si>
    <t xml:space="preserve">1.3.6. </t>
  </si>
  <si>
    <t>создание музеев поселений</t>
  </si>
  <si>
    <t xml:space="preserve">1.4.1. </t>
  </si>
  <si>
    <t>1.4.2.</t>
  </si>
  <si>
    <t>участие в организации и финансировании проведения на территории поселения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</si>
  <si>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совершение нотариальных действий, предусмотренных законодательством, в случае отсутствия в поселении нотариуса</t>
  </si>
  <si>
    <t xml:space="preserve">1.4.3. </t>
  </si>
  <si>
    <t>участие в осуществлении деятельности по опеке и попечительству</t>
  </si>
  <si>
    <t xml:space="preserve">1.4.4. </t>
  </si>
  <si>
    <t>осуществление финансирования и софинансирования капитального ремонта жилых домов, находившихся в муниципальной собственности до 1 марта 2005 года</t>
  </si>
  <si>
    <t xml:space="preserve">1.4.5. </t>
  </si>
  <si>
    <t>создание условий для осуществления деятельности , связанной с реализацией прав местных национально-культурных автономий на территории поселения</t>
  </si>
  <si>
    <t xml:space="preserve">1.4.6. </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</si>
  <si>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t>
  </si>
  <si>
    <t xml:space="preserve">1.4.7. </t>
  </si>
  <si>
    <t xml:space="preserve">Федеральный закон 06.10.2003 №131-ФЗ "Об общих принципах организации местного самоуправления в Российской Федерации" ст.14 06.10.2003 </t>
  </si>
  <si>
    <t>иные расходные обязательства, исполняемые за счет собственных доходов</t>
  </si>
  <si>
    <t xml:space="preserve">1.4.8. </t>
  </si>
  <si>
    <t>2010 год</t>
  </si>
  <si>
    <t xml:space="preserve">Исполнитель Костылькова С.И. </t>
  </si>
  <si>
    <t>Тел. 8(81378)75-238</t>
  </si>
  <si>
    <t xml:space="preserve">Закон Ленинградской области 29.12.2005 №125-оз "О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 01.01.2006 </t>
  </si>
  <si>
    <t>Расходные обязательства поселений</t>
  </si>
  <si>
    <t>РП</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</si>
  <si>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</si>
  <si>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</si>
  <si>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финансирование расходов на содержание органов местного самоуправления поселений</t>
  </si>
  <si>
    <t>Федеральный закон от 06-10-2003 131-ФЗ "Об общих принципах организации местного самоуправления в Российской Федерации"</t>
  </si>
  <si>
    <t xml:space="preserve">    </t>
  </si>
  <si>
    <t xml:space="preserve">   </t>
  </si>
  <si>
    <t xml:space="preserve">  </t>
  </si>
  <si>
    <t>1.1.2.</t>
  </si>
  <si>
    <t>финансирование муниципальных учреждений</t>
  </si>
  <si>
    <t>РП-А-0200</t>
  </si>
  <si>
    <t>1.1.3.</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</si>
  <si>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</si>
  <si>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РП-А-0300</t>
  </si>
  <si>
    <t>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</si>
  <si>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</si>
  <si>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</si>
  <si>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1.1.5.</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</si>
  <si>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</si>
  <si>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РП-А-0500</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</si>
  <si>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</si>
  <si>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</si>
  <si>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</si>
  <si>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</si>
  <si>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</si>
  <si>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</si>
  <si>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1.1.8.</t>
  </si>
  <si>
    <t>формирование, утверждение, исполнение бюджета поселения и контроль за исполнением данного бюджета</t>
  </si>
  <si>
    <t>РП-А-0800</t>
  </si>
  <si>
    <t>1.1.9.</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</si>
  <si>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</si>
  <si>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</si>
  <si>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</si>
  <si>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</si>
  <si>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</si>
  <si>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1.1.11.</t>
  </si>
  <si>
    <t>организация в границах поселения электро-, тепло-, газо- и водоснабжения населения, водоотведения, снабжения населения топливом</t>
  </si>
  <si>
    <t>РП-А-1100</t>
  </si>
  <si>
    <t xml:space="preserve">  4  14</t>
  </si>
  <si>
    <t>1.1.12.</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</si>
  <si>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</si>
  <si>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РП-А-1200</t>
  </si>
  <si>
    <t>0503</t>
  </si>
  <si>
    <t xml:space="preserve">  5  14</t>
  </si>
  <si>
    <t>1.1.13.</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</si>
  <si>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</si>
  <si>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</si>
  <si>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 xml:space="preserve">  6  14</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</si>
  <si>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</si>
  <si>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</si>
  <si>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</si>
  <si>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0408</t>
  </si>
  <si>
    <t xml:space="preserve">  7  14</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</si>
  <si>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</si>
  <si>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</si>
  <si>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</si>
  <si>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</si>
  <si>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участие в предупреждении и ликвидации последствий чрезвычайных ситуаций в границах поселения</t>
  </si>
  <si>
    <t>РП-А-1600</t>
  </si>
  <si>
    <t xml:space="preserve">  8  14</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</si>
  <si>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</si>
  <si>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</si>
  <si>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</si>
  <si>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 xml:space="preserve">  14  14</t>
  </si>
  <si>
    <t>1.1.24.</t>
  </si>
  <si>
    <t>создание условий для массового отдыха жителей поселения и организация обустройства мест массового отдыха населения</t>
  </si>
  <si>
    <t>РП-А-2400</t>
  </si>
  <si>
    <t>1.1.25.</t>
  </si>
  <si>
    <t>оказание содействия в установлении в соответствии с федеральным законом опеки и попечительства над нуждающимися в этом жителями поселения**</t>
  </si>
  <si>
    <t>РП-А-2500</t>
  </si>
  <si>
    <t>1.1.26.</t>
  </si>
  <si>
    <t>формирование архивных фондов поселения</t>
  </si>
  <si>
    <t>РП-А-2600</t>
  </si>
  <si>
    <t>1.1.27.</t>
  </si>
  <si>
    <t>организация сбора и вывоза бытовых отходов и мусора</t>
  </si>
  <si>
    <t>РП-А-2700</t>
  </si>
  <si>
    <t>1.1.28.</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</si>
  <si>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</si>
  <si>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</si>
  <si>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 xml:space="preserve">  19  14</t>
  </si>
  <si>
    <t>1.1.29.</t>
  </si>
  <si>
    <t>РП-А-2900</t>
  </si>
  <si>
    <t>1.1.30.</t>
  </si>
  <si>
    <t>организация освещения улиц и установки указателей с названиями улиц и номерами домов</t>
  </si>
  <si>
    <t>РП-А-3000</t>
  </si>
  <si>
    <t xml:space="preserve">  21  14</t>
  </si>
  <si>
    <t>1.1.31.</t>
  </si>
  <si>
    <t>организация ритуальных услуг и содержание мест захоронения</t>
  </si>
  <si>
    <t>РП-А-3100</t>
  </si>
  <si>
    <t xml:space="preserve">  22  14</t>
  </si>
  <si>
    <t>1.1.32.</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</si>
  <si>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</si>
  <si>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РП-А-3200</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</si>
  <si>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</si>
  <si>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</si>
  <si>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</si>
  <si>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1.1.34.</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</si>
  <si>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</si>
  <si>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РП-А-3400</t>
  </si>
  <si>
    <t>1.1.35.</t>
  </si>
  <si>
    <t>осуществление мероприятий по обеспечению безопасности людей на водных объектах, охране их жизни и здоровья</t>
  </si>
  <si>
    <t>РП-А-3500</t>
  </si>
  <si>
    <t>1.1.36.</t>
  </si>
  <si>
    <t>создание, развитие и обеспечение охраны лечебно-оздоровительных местностей и курортов местного значения на территории поселения</t>
  </si>
  <si>
    <t>РП-А-3600</t>
  </si>
  <si>
    <t>1.1.37.</t>
  </si>
  <si>
    <t>содействие в развитии сельскохозяйственного производства, создание условий для развития малого предпринимательства</t>
  </si>
  <si>
    <t>РП-А-3700</t>
  </si>
  <si>
    <t xml:space="preserve">  28  14</t>
  </si>
  <si>
    <t>1.1.38.</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</si>
  <si>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</si>
  <si>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РП-А-3800</t>
  </si>
  <si>
    <t>1.1.39.</t>
  </si>
  <si>
    <t>организация и осуществление мероприятий по работе с детьми и молодежью в поселении</t>
  </si>
  <si>
    <t>РП-А-3900</t>
  </si>
  <si>
    <t xml:space="preserve">  30  14</t>
  </si>
  <si>
    <t>1.1.40.</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</si>
</sst>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0.0"/>
    <numFmt numFmtId="166" formatCode="0.0"/>
  </numFmts>
  <fonts count="15">
    <font>
      <sz val="10"/>
      <name val="Arial Cyr"/>
      <family val="0"/>
    </font>
    <font>
      <b/>
      <sz val="14"/>
      <color indexed="8"/>
      <name val="Arial"/>
      <family val="0"/>
    </font>
    <font>
      <sz val="10"/>
      <color indexed="8"/>
      <name val="Times New Roman"/>
      <family val="0"/>
    </font>
    <font>
      <u val="single"/>
      <sz val="10"/>
      <color indexed="12"/>
      <name val="Arial Cyr"/>
      <family val="0"/>
    </font>
    <font>
      <u val="single"/>
      <sz val="10"/>
      <color indexed="36"/>
      <name val="Arial Cyr"/>
      <family val="0"/>
    </font>
    <font>
      <sz val="8"/>
      <name val="Arial Cyr"/>
      <family val="0"/>
    </font>
    <font>
      <b/>
      <sz val="24"/>
      <name val="Arial Rounded MT Bold"/>
      <family val="2"/>
    </font>
    <font>
      <b/>
      <sz val="14"/>
      <name val="Arial"/>
      <family val="2"/>
    </font>
    <font>
      <b/>
      <sz val="10"/>
      <name val="Arial Cyr"/>
      <family val="0"/>
    </font>
    <font>
      <sz val="9"/>
      <color indexed="8"/>
      <name val="Times New Roman"/>
      <family val="0"/>
    </font>
    <font>
      <sz val="9"/>
      <name val="Arial Cyr"/>
      <family val="0"/>
    </font>
    <font>
      <sz val="8"/>
      <name val="Tahoma"/>
      <family val="0"/>
    </font>
    <font>
      <b/>
      <sz val="8"/>
      <name val="Tahoma"/>
      <family val="0"/>
    </font>
    <font>
      <b/>
      <sz val="11"/>
      <name val="Arial Cyr"/>
      <family val="0"/>
    </font>
    <font>
      <b/>
      <sz val="8"/>
      <name val="Arial Cyr"/>
      <family val="2"/>
    </font>
  </fonts>
  <fills count="2">
    <fill>
      <patternFill/>
    </fill>
    <fill>
      <patternFill patternType="gray125"/>
    </fill>
  </fills>
  <borders count="18">
    <border>
      <left/>
      <right/>
      <top/>
      <bottom/>
      <diagonal/>
    </border>
    <border>
      <left>
        <color indexed="8"/>
      </left>
      <right>
        <color indexed="8"/>
      </right>
      <top>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style="thin">
        <color indexed="8"/>
      </bottom>
    </border>
    <border>
      <left>
        <color indexed="8"/>
      </left>
      <right>
        <color indexed="63"/>
      </right>
      <top>
        <color indexed="8"/>
      </top>
      <bottom style="thin">
        <color indexed="8"/>
      </bottom>
    </border>
    <border>
      <left>
        <color indexed="63"/>
      </left>
      <right>
        <color indexed="63"/>
      </right>
      <top>
        <color indexed="8"/>
      </top>
      <bottom style="thin">
        <color indexed="8"/>
      </bottom>
    </border>
    <border>
      <left>
        <color indexed="63"/>
      </left>
      <right>
        <color indexed="8"/>
      </right>
      <top>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
    <xf numFmtId="0" fontId="0" fillId="0" borderId="0" xfId="0" applyAlignment="1">
      <alignment/>
    </xf>
    <xf numFmtId="0" fontId="6" fillId="0" borderId="0" xfId="0" applyFont="1" applyAlignment="1">
      <alignment/>
    </xf>
    <xf numFmtId="0" fontId="7" fillId="0" borderId="0" xfId="0" applyFont="1" applyAlignment="1">
      <alignment horizontal="right"/>
    </xf>
    <xf numFmtId="0" fontId="7" fillId="0" borderId="0" xfId="0" applyFont="1" applyAlignment="1">
      <alignment horizontal="left"/>
    </xf>
    <xf numFmtId="0" fontId="1" fillId="0" borderId="0" xfId="0" applyNumberFormat="1" applyFont="1" applyFill="1" applyBorder="1" applyAlignment="1" applyProtection="1">
      <alignment horizontal="center" vertical="top"/>
      <protection/>
    </xf>
    <xf numFmtId="0" fontId="1" fillId="0" borderId="1" xfId="0" applyNumberFormat="1" applyFont="1" applyFill="1" applyBorder="1" applyAlignment="1" applyProtection="1">
      <alignment horizontal="center" vertical="top"/>
      <protection/>
    </xf>
    <xf numFmtId="0" fontId="2" fillId="0" borderId="2" xfId="0" applyNumberFormat="1" applyFont="1" applyFill="1" applyBorder="1" applyAlignment="1" applyProtection="1">
      <alignment horizontal="center" vertical="top" wrapText="1"/>
      <protection/>
    </xf>
    <xf numFmtId="0" fontId="0" fillId="0" borderId="0" xfId="0" applyAlignment="1">
      <alignment horizontal="left" vertical="top" wrapText="1"/>
    </xf>
    <xf numFmtId="0" fontId="0" fillId="0" borderId="0" xfId="0" applyAlignment="1">
      <alignment horizontal="center" vertical="top"/>
    </xf>
    <xf numFmtId="0" fontId="10" fillId="0" borderId="0" xfId="0" applyFont="1" applyAlignment="1">
      <alignment horizontal="center" vertical="top"/>
    </xf>
    <xf numFmtId="49" fontId="2" fillId="0" borderId="3" xfId="0" applyNumberFormat="1" applyFont="1" applyFill="1" applyBorder="1" applyAlignment="1" applyProtection="1">
      <alignment horizontal="center" vertical="top" wrapText="1"/>
      <protection/>
    </xf>
    <xf numFmtId="0" fontId="2" fillId="0" borderId="3" xfId="0" applyNumberFormat="1" applyFont="1" applyFill="1" applyBorder="1" applyAlignment="1" applyProtection="1">
      <alignment horizontal="center" vertical="top" wrapText="1"/>
      <protection/>
    </xf>
    <xf numFmtId="0" fontId="2" fillId="0" borderId="3" xfId="0" applyNumberFormat="1" applyFont="1" applyFill="1" applyBorder="1" applyAlignment="1" applyProtection="1">
      <alignment horizontal="center" vertical="top" wrapText="1"/>
      <protection/>
    </xf>
    <xf numFmtId="49" fontId="0" fillId="0" borderId="0" xfId="0" applyNumberFormat="1" applyAlignment="1">
      <alignment horizontal="left" vertical="top" wrapText="1"/>
    </xf>
    <xf numFmtId="0" fontId="0" fillId="0" borderId="0" xfId="0" applyAlignment="1">
      <alignment horizontal="right" vertical="top" wrapText="1"/>
    </xf>
    <xf numFmtId="14" fontId="8" fillId="0" borderId="0" xfId="0" applyNumberFormat="1" applyFont="1" applyAlignment="1">
      <alignment/>
    </xf>
    <xf numFmtId="0" fontId="0" fillId="0" borderId="4" xfId="0" applyNumberFormat="1" applyBorder="1" applyAlignment="1">
      <alignment horizontal="justify" vertical="top" wrapText="1"/>
    </xf>
    <xf numFmtId="49" fontId="0" fillId="0" borderId="4" xfId="0" applyNumberFormat="1" applyBorder="1" applyAlignment="1">
      <alignment horizontal="center" vertical="top" wrapText="1"/>
    </xf>
    <xf numFmtId="49" fontId="0" fillId="0" borderId="4" xfId="0" applyNumberFormat="1" applyBorder="1" applyAlignment="1">
      <alignment horizontal="justify" vertical="top" wrapText="1"/>
    </xf>
    <xf numFmtId="0" fontId="0" fillId="0" borderId="4" xfId="0" applyNumberFormat="1" applyBorder="1" applyAlignment="1">
      <alignment horizontal="right" vertical="top" wrapText="1"/>
    </xf>
    <xf numFmtId="165" fontId="0" fillId="0" borderId="4" xfId="0" applyNumberFormat="1" applyBorder="1" applyAlignment="1">
      <alignment horizontal="right" vertical="top" wrapText="1"/>
    </xf>
    <xf numFmtId="0" fontId="0" fillId="0" borderId="4" xfId="0" applyBorder="1" applyAlignment="1">
      <alignment horizontal="justify" vertical="top" wrapText="1"/>
    </xf>
    <xf numFmtId="0" fontId="13" fillId="0" borderId="0" xfId="0" applyFont="1" applyAlignment="1">
      <alignment horizontal="right" vertical="top" wrapText="1"/>
    </xf>
    <xf numFmtId="0" fontId="0" fillId="0" borderId="0" xfId="0" applyAlignment="1">
      <alignment horizontal="left" vertical="top"/>
    </xf>
    <xf numFmtId="0" fontId="2" fillId="0" borderId="3" xfId="0" applyNumberFormat="1" applyFont="1" applyFill="1" applyBorder="1" applyAlignment="1" applyProtection="1">
      <alignment horizontal="left" vertical="top" wrapText="1"/>
      <protection/>
    </xf>
    <xf numFmtId="0" fontId="0" fillId="0" borderId="4" xfId="0" applyNumberFormat="1" applyBorder="1" applyAlignment="1">
      <alignment horizontal="left" vertical="top" wrapText="1"/>
    </xf>
    <xf numFmtId="0" fontId="9" fillId="0" borderId="5" xfId="0" applyNumberFormat="1" applyFont="1" applyFill="1" applyBorder="1" applyAlignment="1" applyProtection="1">
      <alignment horizontal="center" vertical="center" wrapText="1"/>
      <protection/>
    </xf>
    <xf numFmtId="49" fontId="0" fillId="0" borderId="4" xfId="0" applyNumberFormat="1" applyBorder="1" applyAlignment="1">
      <alignment horizontal="left" vertical="top" wrapText="1"/>
    </xf>
    <xf numFmtId="0" fontId="1" fillId="0" borderId="0" xfId="0" applyNumberFormat="1" applyFont="1" applyFill="1" applyBorder="1" applyAlignment="1" applyProtection="1">
      <alignment horizontal="left" vertical="top"/>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9" fillId="0" borderId="14" xfId="0" applyNumberFormat="1" applyFont="1" applyFill="1" applyBorder="1" applyAlignment="1" applyProtection="1">
      <alignment horizontal="center" vertical="center" wrapText="1"/>
      <protection/>
    </xf>
    <xf numFmtId="0" fontId="0" fillId="0" borderId="0" xfId="0" applyAlignment="1">
      <alignment horizontal="left" vertical="top" wrapText="1"/>
    </xf>
    <xf numFmtId="0" fontId="0" fillId="0" borderId="0" xfId="0" applyAlignment="1">
      <alignment horizontal="right" vertical="top" wrapText="1"/>
    </xf>
    <xf numFmtId="0" fontId="1" fillId="0" borderId="15" xfId="0" applyNumberFormat="1" applyFont="1" applyFill="1" applyBorder="1" applyAlignment="1" applyProtection="1">
      <alignment horizontal="center" vertical="top" wrapText="1"/>
      <protection/>
    </xf>
    <xf numFmtId="0" fontId="1" fillId="0" borderId="16" xfId="0" applyNumberFormat="1" applyFont="1" applyFill="1" applyBorder="1" applyAlignment="1" applyProtection="1">
      <alignment horizontal="center" vertical="top" wrapText="1"/>
      <protection/>
    </xf>
    <xf numFmtId="0" fontId="0" fillId="0" borderId="16" xfId="0" applyNumberFormat="1" applyBorder="1" applyAlignment="1">
      <alignment horizontal="center" vertical="top" wrapText="1"/>
    </xf>
    <xf numFmtId="0" fontId="1" fillId="0" borderId="17" xfId="0" applyNumberFormat="1" applyFont="1" applyFill="1" applyBorder="1" applyAlignment="1" applyProtection="1">
      <alignment horizontal="center" vertical="top" wrapText="1"/>
      <protection/>
    </xf>
    <xf numFmtId="14" fontId="0" fillId="0" borderId="0" xfId="0" applyNumberFormat="1" applyAlignment="1">
      <alignment horizontal="center" vertical="top"/>
    </xf>
    <xf numFmtId="0" fontId="0" fillId="0" borderId="0" xfId="0" applyAlignment="1">
      <alignment horizontal="center" vertical="top"/>
    </xf>
    <xf numFmtId="0" fontId="0" fillId="0" borderId="0" xfId="0" applyFont="1" applyAlignment="1">
      <alignment horizontal="left" vertical="top" wrapText="1"/>
    </xf>
    <xf numFmtId="49" fontId="0" fillId="0" borderId="0" xfId="0" applyNumberFormat="1" applyAlignment="1">
      <alignment horizontal="left" vertical="top" wrapText="1"/>
    </xf>
    <xf numFmtId="0" fontId="8" fillId="0" borderId="0" xfId="0" applyFont="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F14"/>
  <sheetViews>
    <sheetView tabSelected="1" workbookViewId="0" topLeftCell="A1">
      <selection activeCell="C25" sqref="C25"/>
    </sheetView>
  </sheetViews>
  <sheetFormatPr defaultColWidth="9.00390625" defaultRowHeight="12.75"/>
  <cols>
    <col min="1" max="1" width="22.125" style="0" customWidth="1"/>
    <col min="2" max="2" width="21.75390625" style="0" customWidth="1"/>
    <col min="3" max="3" width="27.625" style="0" customWidth="1"/>
  </cols>
  <sheetData>
    <row r="1" ht="12.75">
      <c r="A1" s="15">
        <v>40878</v>
      </c>
    </row>
    <row r="6" spans="1:6" ht="12.75">
      <c r="A6" s="50" t="s">
        <v>96</v>
      </c>
      <c r="B6" s="50"/>
      <c r="C6" s="50"/>
      <c r="D6" s="50"/>
      <c r="E6" s="50"/>
      <c r="F6" s="50"/>
    </row>
    <row r="7" spans="1:6" ht="12.75">
      <c r="A7" s="50" t="s">
        <v>97</v>
      </c>
      <c r="B7" s="50"/>
      <c r="C7" s="50"/>
      <c r="D7" s="50"/>
      <c r="E7" s="50"/>
      <c r="F7" s="50"/>
    </row>
    <row r="10" ht="30">
      <c r="B10" s="1" t="s">
        <v>164</v>
      </c>
    </row>
    <row r="11" ht="30">
      <c r="B11" s="1"/>
    </row>
    <row r="12" spans="2:3" ht="18">
      <c r="B12" s="2" t="s">
        <v>179</v>
      </c>
      <c r="C12" s="3" t="s">
        <v>286</v>
      </c>
    </row>
    <row r="13" spans="2:3" ht="18">
      <c r="B13" s="2" t="s">
        <v>178</v>
      </c>
      <c r="C13" s="3" t="s">
        <v>204</v>
      </c>
    </row>
    <row r="14" spans="2:3" ht="18">
      <c r="B14" s="2" t="s">
        <v>180</v>
      </c>
      <c r="C14" s="3" t="s">
        <v>206</v>
      </c>
    </row>
  </sheetData>
  <mergeCells count="2">
    <mergeCell ref="A6:F6"/>
    <mergeCell ref="A7:F7"/>
  </mergeCells>
  <printOptions/>
  <pageMargins left="1.83" right="1.77" top="2.05" bottom="1" header="0.5" footer="0.5"/>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codeName="Лист3">
    <pageSetUpPr fitToPage="1"/>
  </sheetPr>
  <dimension ref="A1:T125"/>
  <sheetViews>
    <sheetView view="pageBreakPreview" zoomScale="75" zoomScaleNormal="75" zoomScaleSheetLayoutView="75" workbookViewId="0" topLeftCell="A7">
      <selection activeCell="S109" sqref="S109"/>
    </sheetView>
  </sheetViews>
  <sheetFormatPr defaultColWidth="9.00390625" defaultRowHeight="12.75"/>
  <cols>
    <col min="1" max="1" width="7.125" style="7" customWidth="1"/>
    <col min="2" max="2" width="39.75390625" style="7" customWidth="1"/>
    <col min="3" max="3" width="11.625" style="7" customWidth="1"/>
    <col min="4" max="4" width="10.625" style="13" customWidth="1"/>
    <col min="5" max="5" width="17.625" style="7" customWidth="1"/>
    <col min="6" max="6" width="9.75390625" style="7" customWidth="1"/>
    <col min="7" max="7" width="9.25390625" style="7" customWidth="1"/>
    <col min="8" max="8" width="17.75390625" style="7" customWidth="1"/>
    <col min="9" max="9" width="9.25390625" style="7" customWidth="1"/>
    <col min="10" max="10" width="9.625" style="7" customWidth="1"/>
    <col min="11" max="11" width="28.875" style="7" customWidth="1"/>
    <col min="12" max="12" width="9.625" style="7" customWidth="1"/>
    <col min="13" max="13" width="9.875" style="7" customWidth="1"/>
    <col min="14" max="14" width="12.75390625" style="14" customWidth="1"/>
    <col min="15" max="15" width="11.00390625" style="14" customWidth="1"/>
    <col min="16" max="16" width="10.25390625" style="14" customWidth="1"/>
    <col min="17" max="17" width="11.25390625" style="14" customWidth="1"/>
    <col min="18" max="18" width="10.625" style="14" customWidth="1"/>
    <col min="19" max="19" width="10.75390625" style="14" customWidth="1"/>
    <col min="20" max="20" width="11.25390625" style="7" customWidth="1"/>
  </cols>
  <sheetData>
    <row r="1" spans="1:11" s="8" customFormat="1" ht="12.75">
      <c r="A1" s="46">
        <v>40878</v>
      </c>
      <c r="B1" s="47"/>
      <c r="E1" s="23"/>
      <c r="H1" s="23"/>
      <c r="K1" s="23"/>
    </row>
    <row r="2" spans="2:20" s="8" customFormat="1" ht="18">
      <c r="B2" s="28"/>
      <c r="C2" s="4"/>
      <c r="D2" s="42" t="s">
        <v>205</v>
      </c>
      <c r="E2" s="43"/>
      <c r="F2" s="43"/>
      <c r="G2" s="43"/>
      <c r="H2" s="44"/>
      <c r="I2" s="43"/>
      <c r="J2" s="43"/>
      <c r="K2" s="43"/>
      <c r="L2" s="43"/>
      <c r="M2" s="43"/>
      <c r="N2" s="43"/>
      <c r="O2" s="43"/>
      <c r="P2" s="43"/>
      <c r="Q2" s="45"/>
      <c r="R2" s="5"/>
      <c r="S2" s="5"/>
      <c r="T2" s="5"/>
    </row>
    <row r="3" spans="1:20" s="9" customFormat="1" ht="12">
      <c r="A3" s="30" t="s">
        <v>165</v>
      </c>
      <c r="B3" s="31"/>
      <c r="C3" s="32"/>
      <c r="D3" s="39" t="s">
        <v>133</v>
      </c>
      <c r="E3" s="29"/>
      <c r="F3" s="29"/>
      <c r="G3" s="29"/>
      <c r="H3" s="29"/>
      <c r="I3" s="29"/>
      <c r="J3" s="29"/>
      <c r="K3" s="29"/>
      <c r="L3" s="29"/>
      <c r="M3" s="29"/>
      <c r="N3" s="29" t="s">
        <v>166</v>
      </c>
      <c r="O3" s="29"/>
      <c r="P3" s="29"/>
      <c r="Q3" s="29"/>
      <c r="R3" s="29"/>
      <c r="S3" s="29"/>
      <c r="T3" s="29" t="s">
        <v>134</v>
      </c>
    </row>
    <row r="4" spans="1:20" s="9" customFormat="1" ht="12">
      <c r="A4" s="33"/>
      <c r="B4" s="34"/>
      <c r="C4" s="35"/>
      <c r="D4" s="39"/>
      <c r="E4" s="29" t="s">
        <v>135</v>
      </c>
      <c r="F4" s="29"/>
      <c r="G4" s="29"/>
      <c r="H4" s="29" t="s">
        <v>136</v>
      </c>
      <c r="I4" s="29"/>
      <c r="J4" s="29"/>
      <c r="K4" s="29" t="s">
        <v>167</v>
      </c>
      <c r="L4" s="29"/>
      <c r="M4" s="29"/>
      <c r="N4" s="29" t="s">
        <v>137</v>
      </c>
      <c r="O4" s="29"/>
      <c r="P4" s="29" t="s">
        <v>138</v>
      </c>
      <c r="Q4" s="29" t="s">
        <v>139</v>
      </c>
      <c r="R4" s="29" t="s">
        <v>140</v>
      </c>
      <c r="S4" s="29"/>
      <c r="T4" s="29"/>
    </row>
    <row r="5" spans="1:20" s="9" customFormat="1" ht="60">
      <c r="A5" s="36"/>
      <c r="B5" s="37"/>
      <c r="C5" s="38"/>
      <c r="D5" s="39"/>
      <c r="E5" s="26" t="s">
        <v>141</v>
      </c>
      <c r="F5" s="26" t="s">
        <v>142</v>
      </c>
      <c r="G5" s="26" t="s">
        <v>143</v>
      </c>
      <c r="H5" s="26" t="s">
        <v>141</v>
      </c>
      <c r="I5" s="26" t="s">
        <v>142</v>
      </c>
      <c r="J5" s="26" t="s">
        <v>143</v>
      </c>
      <c r="K5" s="26" t="s">
        <v>141</v>
      </c>
      <c r="L5" s="26" t="s">
        <v>142</v>
      </c>
      <c r="M5" s="26" t="s">
        <v>143</v>
      </c>
      <c r="N5" s="26" t="s">
        <v>144</v>
      </c>
      <c r="O5" s="26" t="s">
        <v>145</v>
      </c>
      <c r="P5" s="29"/>
      <c r="Q5" s="29"/>
      <c r="R5" s="26" t="s">
        <v>146</v>
      </c>
      <c r="S5" s="26" t="s">
        <v>147</v>
      </c>
      <c r="T5" s="29"/>
    </row>
    <row r="6" spans="1:20" s="8" customFormat="1" ht="12.75">
      <c r="A6" s="6" t="s">
        <v>132</v>
      </c>
      <c r="B6" s="6" t="s">
        <v>148</v>
      </c>
      <c r="C6" s="6" t="s">
        <v>149</v>
      </c>
      <c r="D6" s="10" t="s">
        <v>150</v>
      </c>
      <c r="E6" s="24" t="s">
        <v>151</v>
      </c>
      <c r="F6" s="11" t="s">
        <v>152</v>
      </c>
      <c r="G6" s="11" t="s">
        <v>153</v>
      </c>
      <c r="H6" s="24" t="s">
        <v>154</v>
      </c>
      <c r="I6" s="11" t="s">
        <v>155</v>
      </c>
      <c r="J6" s="11" t="s">
        <v>156</v>
      </c>
      <c r="K6" s="24" t="s">
        <v>157</v>
      </c>
      <c r="L6" s="11" t="s">
        <v>158</v>
      </c>
      <c r="M6" s="11" t="s">
        <v>159</v>
      </c>
      <c r="N6" s="12" t="s">
        <v>160</v>
      </c>
      <c r="O6" s="12" t="s">
        <v>161</v>
      </c>
      <c r="P6" s="12" t="s">
        <v>162</v>
      </c>
      <c r="Q6" s="12" t="s">
        <v>163</v>
      </c>
      <c r="R6" s="12" t="s">
        <v>168</v>
      </c>
      <c r="S6" s="12" t="s">
        <v>169</v>
      </c>
      <c r="T6" s="12" t="s">
        <v>170</v>
      </c>
    </row>
    <row r="7" spans="1:20" ht="12.75">
      <c r="A7" s="27" t="s">
        <v>171</v>
      </c>
      <c r="B7" s="25" t="s">
        <v>290</v>
      </c>
      <c r="C7" s="17" t="s">
        <v>291</v>
      </c>
      <c r="D7" s="18"/>
      <c r="E7" s="25"/>
      <c r="F7" s="16"/>
      <c r="G7" s="16"/>
      <c r="H7" s="25"/>
      <c r="I7" s="16"/>
      <c r="J7" s="16"/>
      <c r="K7" s="25"/>
      <c r="L7" s="19"/>
      <c r="M7" s="19"/>
      <c r="N7" s="20">
        <f aca="true" t="shared" si="0" ref="N7:S7">N8+N51+N94+N101</f>
        <v>99206.3</v>
      </c>
      <c r="O7" s="20">
        <f t="shared" si="0"/>
        <v>91827.5</v>
      </c>
      <c r="P7" s="20">
        <f t="shared" si="0"/>
        <v>90153.29999999999</v>
      </c>
      <c r="Q7" s="20">
        <f t="shared" si="0"/>
        <v>73742.3</v>
      </c>
      <c r="R7" s="20">
        <f t="shared" si="0"/>
        <v>77725.20000000001</v>
      </c>
      <c r="S7" s="20">
        <f t="shared" si="0"/>
        <v>82329</v>
      </c>
      <c r="T7" s="21"/>
    </row>
    <row r="8" spans="1:20" ht="63.75">
      <c r="A8" s="27" t="s">
        <v>172</v>
      </c>
      <c r="B8" s="25" t="s">
        <v>292</v>
      </c>
      <c r="C8" s="17" t="s">
        <v>293</v>
      </c>
      <c r="D8" s="18"/>
      <c r="E8" s="25"/>
      <c r="F8" s="16"/>
      <c r="G8" s="16"/>
      <c r="H8" s="25"/>
      <c r="I8" s="16"/>
      <c r="J8" s="16"/>
      <c r="K8" s="25"/>
      <c r="L8" s="19"/>
      <c r="M8" s="19"/>
      <c r="N8" s="20">
        <f aca="true" t="shared" si="1" ref="N8:S8">SUM(N9:N50)</f>
        <v>74560.6</v>
      </c>
      <c r="O8" s="20">
        <f t="shared" si="1"/>
        <v>67554.4</v>
      </c>
      <c r="P8" s="20">
        <f t="shared" si="1"/>
        <v>86397.7</v>
      </c>
      <c r="Q8" s="20">
        <f t="shared" si="1"/>
        <v>70221.70000000001</v>
      </c>
      <c r="R8" s="20">
        <f t="shared" si="1"/>
        <v>72152.80000000002</v>
      </c>
      <c r="S8" s="20">
        <f t="shared" si="1"/>
        <v>74505.5</v>
      </c>
      <c r="T8" s="21"/>
    </row>
    <row r="9" spans="1:20" ht="331.5">
      <c r="A9" s="27" t="s">
        <v>221</v>
      </c>
      <c r="B9" s="25" t="s">
        <v>294</v>
      </c>
      <c r="C9" s="17" t="s">
        <v>203</v>
      </c>
      <c r="D9" s="18" t="s">
        <v>207</v>
      </c>
      <c r="E9" s="25" t="s">
        <v>197</v>
      </c>
      <c r="F9" s="16">
        <v>34</v>
      </c>
      <c r="G9" s="16"/>
      <c r="H9" s="25" t="s">
        <v>191</v>
      </c>
      <c r="I9" s="16" t="s">
        <v>296</v>
      </c>
      <c r="J9" s="16"/>
      <c r="K9" s="25" t="s">
        <v>217</v>
      </c>
      <c r="L9" s="19" t="s">
        <v>297</v>
      </c>
      <c r="M9" s="19"/>
      <c r="N9" s="20">
        <v>8890.9</v>
      </c>
      <c r="O9" s="20">
        <v>8864.4</v>
      </c>
      <c r="P9" s="20">
        <v>9993.3</v>
      </c>
      <c r="Q9" s="20">
        <v>9500.8</v>
      </c>
      <c r="R9" s="20">
        <v>9432.4</v>
      </c>
      <c r="S9" s="20">
        <v>9788.2</v>
      </c>
      <c r="T9" s="21"/>
    </row>
    <row r="10" spans="1:20" ht="25.5">
      <c r="A10" s="27" t="s">
        <v>299</v>
      </c>
      <c r="B10" s="25" t="s">
        <v>300</v>
      </c>
      <c r="C10" s="17" t="s">
        <v>301</v>
      </c>
      <c r="D10" s="18"/>
      <c r="E10" s="25"/>
      <c r="F10" s="16"/>
      <c r="G10" s="16"/>
      <c r="H10" s="25"/>
      <c r="I10" s="16"/>
      <c r="J10" s="16"/>
      <c r="K10" s="25"/>
      <c r="L10" s="19"/>
      <c r="M10" s="19"/>
      <c r="N10" s="20">
        <v>0</v>
      </c>
      <c r="O10" s="20">
        <v>0</v>
      </c>
      <c r="P10" s="20">
        <v>0</v>
      </c>
      <c r="Q10" s="20">
        <v>0</v>
      </c>
      <c r="R10" s="20">
        <v>0</v>
      </c>
      <c r="S10" s="20">
        <v>0</v>
      </c>
      <c r="T10" s="21"/>
    </row>
    <row r="11" spans="1:20" ht="165.75">
      <c r="A11" s="27" t="s">
        <v>302</v>
      </c>
      <c r="B11" s="25" t="s">
        <v>303</v>
      </c>
      <c r="C11" s="17" t="s">
        <v>304</v>
      </c>
      <c r="D11" s="18"/>
      <c r="E11" s="25"/>
      <c r="F11" s="16"/>
      <c r="G11" s="16"/>
      <c r="H11" s="25"/>
      <c r="I11" s="16"/>
      <c r="J11" s="16"/>
      <c r="K11" s="25"/>
      <c r="L11" s="19"/>
      <c r="M11" s="19"/>
      <c r="N11" s="20">
        <v>0</v>
      </c>
      <c r="O11" s="20">
        <v>0</v>
      </c>
      <c r="P11" s="20">
        <v>0</v>
      </c>
      <c r="Q11" s="20">
        <v>0</v>
      </c>
      <c r="R11" s="20">
        <v>0</v>
      </c>
      <c r="S11" s="20">
        <v>0</v>
      </c>
      <c r="T11" s="21"/>
    </row>
    <row r="12" spans="1:20" ht="140.25">
      <c r="A12" s="27" t="s">
        <v>305</v>
      </c>
      <c r="B12" s="25" t="s">
        <v>306</v>
      </c>
      <c r="C12" s="17" t="s">
        <v>307</v>
      </c>
      <c r="D12" s="18"/>
      <c r="E12" s="25"/>
      <c r="F12" s="16"/>
      <c r="G12" s="16"/>
      <c r="H12" s="25" t="s">
        <v>298</v>
      </c>
      <c r="I12" s="16" t="s">
        <v>296</v>
      </c>
      <c r="J12" s="16"/>
      <c r="K12" s="25"/>
      <c r="L12" s="19" t="s">
        <v>297</v>
      </c>
      <c r="M12" s="19"/>
      <c r="N12" s="20">
        <v>0</v>
      </c>
      <c r="O12" s="20">
        <v>0</v>
      </c>
      <c r="P12" s="20">
        <v>0</v>
      </c>
      <c r="Q12" s="20">
        <v>0</v>
      </c>
      <c r="R12" s="20">
        <v>0</v>
      </c>
      <c r="S12" s="20">
        <v>0</v>
      </c>
      <c r="T12" s="21"/>
    </row>
    <row r="13" spans="1:20" ht="102">
      <c r="A13" s="27" t="s">
        <v>308</v>
      </c>
      <c r="B13" s="25" t="s">
        <v>309</v>
      </c>
      <c r="C13" s="17" t="s">
        <v>310</v>
      </c>
      <c r="D13" s="18"/>
      <c r="E13" s="25"/>
      <c r="F13" s="16"/>
      <c r="G13" s="16"/>
      <c r="H13" s="25"/>
      <c r="I13" s="16"/>
      <c r="J13" s="16"/>
      <c r="K13" s="25"/>
      <c r="L13" s="19"/>
      <c r="M13" s="19"/>
      <c r="N13" s="20">
        <v>0</v>
      </c>
      <c r="O13" s="20">
        <v>0</v>
      </c>
      <c r="P13" s="20">
        <v>0</v>
      </c>
      <c r="Q13" s="20">
        <v>0</v>
      </c>
      <c r="R13" s="20">
        <v>0</v>
      </c>
      <c r="S13" s="20">
        <v>0</v>
      </c>
      <c r="T13" s="21"/>
    </row>
    <row r="14" spans="1:20" ht="76.5">
      <c r="A14" s="27" t="s">
        <v>311</v>
      </c>
      <c r="B14" s="25" t="s">
        <v>312</v>
      </c>
      <c r="C14" s="17" t="s">
        <v>313</v>
      </c>
      <c r="D14" s="18"/>
      <c r="E14" s="25"/>
      <c r="F14" s="16"/>
      <c r="G14" s="16"/>
      <c r="H14" s="25"/>
      <c r="I14" s="16" t="s">
        <v>296</v>
      </c>
      <c r="J14" s="16"/>
      <c r="K14" s="25"/>
      <c r="L14" s="19" t="s">
        <v>297</v>
      </c>
      <c r="M14" s="19"/>
      <c r="N14" s="20">
        <v>0</v>
      </c>
      <c r="O14" s="20">
        <v>0</v>
      </c>
      <c r="P14" s="20">
        <v>0</v>
      </c>
      <c r="Q14" s="20">
        <v>0</v>
      </c>
      <c r="R14" s="20">
        <v>0</v>
      </c>
      <c r="S14" s="20">
        <v>0</v>
      </c>
      <c r="T14" s="21"/>
    </row>
    <row r="15" spans="1:20" ht="236.25" customHeight="1">
      <c r="A15" s="27" t="s">
        <v>314</v>
      </c>
      <c r="B15" s="25" t="s">
        <v>315</v>
      </c>
      <c r="C15" s="17" t="s">
        <v>316</v>
      </c>
      <c r="D15" s="18" t="s">
        <v>208</v>
      </c>
      <c r="E15" s="25" t="s">
        <v>184</v>
      </c>
      <c r="F15" s="16">
        <v>17</v>
      </c>
      <c r="G15" s="16"/>
      <c r="H15" s="25"/>
      <c r="I15" s="16"/>
      <c r="J15" s="16"/>
      <c r="K15" s="25" t="s">
        <v>241</v>
      </c>
      <c r="L15" s="19"/>
      <c r="M15" s="19"/>
      <c r="N15" s="20">
        <v>0</v>
      </c>
      <c r="O15" s="20">
        <v>0</v>
      </c>
      <c r="P15" s="20">
        <v>194.8</v>
      </c>
      <c r="Q15" s="20">
        <v>209.4</v>
      </c>
      <c r="R15" s="20">
        <v>226.2</v>
      </c>
      <c r="S15" s="20">
        <v>237.5</v>
      </c>
      <c r="T15" s="21"/>
    </row>
    <row r="16" spans="1:20" ht="38.25">
      <c r="A16" s="27" t="s">
        <v>317</v>
      </c>
      <c r="B16" s="25" t="s">
        <v>318</v>
      </c>
      <c r="C16" s="17" t="s">
        <v>319</v>
      </c>
      <c r="D16" s="18"/>
      <c r="E16" s="25"/>
      <c r="F16" s="16"/>
      <c r="G16" s="16"/>
      <c r="H16" s="25"/>
      <c r="I16" s="16"/>
      <c r="J16" s="16"/>
      <c r="K16" s="25"/>
      <c r="L16" s="19" t="s">
        <v>297</v>
      </c>
      <c r="M16" s="19"/>
      <c r="N16" s="20">
        <v>0</v>
      </c>
      <c r="O16" s="20">
        <v>0</v>
      </c>
      <c r="P16" s="20">
        <v>0</v>
      </c>
      <c r="Q16" s="20">
        <v>0</v>
      </c>
      <c r="R16" s="20">
        <v>0</v>
      </c>
      <c r="S16" s="20">
        <v>0</v>
      </c>
      <c r="T16" s="21"/>
    </row>
    <row r="17" spans="1:20" ht="25.5">
      <c r="A17" s="27" t="s">
        <v>320</v>
      </c>
      <c r="B17" s="25" t="s">
        <v>321</v>
      </c>
      <c r="C17" s="17" t="s">
        <v>322</v>
      </c>
      <c r="D17" s="18"/>
      <c r="E17" s="25"/>
      <c r="F17" s="16"/>
      <c r="G17" s="16"/>
      <c r="H17" s="25"/>
      <c r="I17" s="16"/>
      <c r="J17" s="16"/>
      <c r="K17" s="25"/>
      <c r="L17" s="19"/>
      <c r="M17" s="19"/>
      <c r="N17" s="20">
        <v>0</v>
      </c>
      <c r="O17" s="20">
        <v>0</v>
      </c>
      <c r="P17" s="20">
        <v>0</v>
      </c>
      <c r="Q17" s="20">
        <v>0</v>
      </c>
      <c r="R17" s="20">
        <v>0</v>
      </c>
      <c r="S17" s="20">
        <v>0</v>
      </c>
      <c r="T17" s="21"/>
    </row>
    <row r="18" spans="1:20" ht="38.25">
      <c r="A18" s="27" t="s">
        <v>323</v>
      </c>
      <c r="B18" s="25" t="s">
        <v>324</v>
      </c>
      <c r="C18" s="17" t="s">
        <v>325</v>
      </c>
      <c r="D18" s="18"/>
      <c r="E18" s="25"/>
      <c r="F18" s="16"/>
      <c r="G18" s="16"/>
      <c r="H18" s="25"/>
      <c r="I18" s="16"/>
      <c r="J18" s="16"/>
      <c r="K18" s="25"/>
      <c r="L18" s="19"/>
      <c r="M18" s="19"/>
      <c r="N18" s="20">
        <v>0</v>
      </c>
      <c r="O18" s="20">
        <v>0</v>
      </c>
      <c r="P18" s="20">
        <v>0</v>
      </c>
      <c r="Q18" s="20">
        <v>0</v>
      </c>
      <c r="R18" s="20">
        <v>0</v>
      </c>
      <c r="S18" s="20">
        <v>0</v>
      </c>
      <c r="T18" s="21"/>
    </row>
    <row r="19" spans="1:20" ht="364.5" customHeight="1">
      <c r="A19" s="27" t="s">
        <v>326</v>
      </c>
      <c r="B19" s="25" t="s">
        <v>327</v>
      </c>
      <c r="C19" s="17" t="s">
        <v>328</v>
      </c>
      <c r="D19" s="18" t="s">
        <v>242</v>
      </c>
      <c r="E19" s="25" t="s">
        <v>184</v>
      </c>
      <c r="F19" s="16" t="s">
        <v>329</v>
      </c>
      <c r="G19" s="16"/>
      <c r="H19" s="25"/>
      <c r="I19" s="16" t="s">
        <v>296</v>
      </c>
      <c r="J19" s="16"/>
      <c r="K19" s="25" t="s">
        <v>230</v>
      </c>
      <c r="L19" s="19" t="s">
        <v>297</v>
      </c>
      <c r="M19" s="19"/>
      <c r="N19" s="20">
        <v>28183.7</v>
      </c>
      <c r="O19" s="20">
        <v>23226.3</v>
      </c>
      <c r="P19" s="20">
        <v>32354.3</v>
      </c>
      <c r="Q19" s="20">
        <v>19815.5</v>
      </c>
      <c r="R19" s="20">
        <v>18992</v>
      </c>
      <c r="S19" s="20">
        <v>19414.9</v>
      </c>
      <c r="T19" s="21"/>
    </row>
    <row r="20" spans="1:20" ht="192.75" customHeight="1">
      <c r="A20" s="27" t="s">
        <v>330</v>
      </c>
      <c r="B20" s="25" t="s">
        <v>331</v>
      </c>
      <c r="C20" s="17" t="s">
        <v>332</v>
      </c>
      <c r="D20" s="18" t="s">
        <v>224</v>
      </c>
      <c r="E20" s="25" t="s">
        <v>184</v>
      </c>
      <c r="F20" s="16" t="s">
        <v>334</v>
      </c>
      <c r="G20" s="16"/>
      <c r="H20" s="25" t="s">
        <v>192</v>
      </c>
      <c r="I20" s="16">
        <v>24</v>
      </c>
      <c r="J20" s="16"/>
      <c r="K20" s="25" t="s">
        <v>215</v>
      </c>
      <c r="L20" s="19"/>
      <c r="M20" s="19"/>
      <c r="N20" s="20">
        <v>4607.1</v>
      </c>
      <c r="O20" s="20">
        <v>3599.9</v>
      </c>
      <c r="P20" s="20">
        <v>11064.4</v>
      </c>
      <c r="Q20" s="20">
        <v>4866.2</v>
      </c>
      <c r="R20" s="20">
        <v>6848.9</v>
      </c>
      <c r="S20" s="20">
        <v>7191.3</v>
      </c>
      <c r="T20" s="21"/>
    </row>
    <row r="21" spans="1:20" ht="405.75" customHeight="1">
      <c r="A21" s="27" t="s">
        <v>335</v>
      </c>
      <c r="B21" s="25" t="s">
        <v>336</v>
      </c>
      <c r="C21" s="17" t="s">
        <v>337</v>
      </c>
      <c r="D21" s="18" t="s">
        <v>193</v>
      </c>
      <c r="E21" s="25" t="s">
        <v>184</v>
      </c>
      <c r="F21" s="16" t="s">
        <v>338</v>
      </c>
      <c r="G21" s="16"/>
      <c r="H21" s="25" t="s">
        <v>188</v>
      </c>
      <c r="I21" s="16" t="s">
        <v>296</v>
      </c>
      <c r="J21" s="16"/>
      <c r="K21" s="25" t="s">
        <v>219</v>
      </c>
      <c r="L21" s="19" t="s">
        <v>297</v>
      </c>
      <c r="M21" s="19"/>
      <c r="N21" s="20">
        <v>1972.6</v>
      </c>
      <c r="O21" s="20">
        <v>1875.8</v>
      </c>
      <c r="P21" s="20">
        <v>1931.1</v>
      </c>
      <c r="Q21" s="20">
        <v>1259.4</v>
      </c>
      <c r="R21" s="20">
        <v>1210.9</v>
      </c>
      <c r="S21" s="20">
        <v>1211.9</v>
      </c>
      <c r="T21" s="21"/>
    </row>
    <row r="22" spans="1:20" ht="342" customHeight="1">
      <c r="A22" s="27" t="s">
        <v>339</v>
      </c>
      <c r="B22" s="25" t="s">
        <v>340</v>
      </c>
      <c r="C22" s="17" t="s">
        <v>341</v>
      </c>
      <c r="D22" s="18" t="s">
        <v>342</v>
      </c>
      <c r="E22" s="25" t="s">
        <v>184</v>
      </c>
      <c r="F22" s="16" t="s">
        <v>343</v>
      </c>
      <c r="G22" s="16"/>
      <c r="H22" s="25" t="s">
        <v>189</v>
      </c>
      <c r="I22" s="16" t="s">
        <v>296</v>
      </c>
      <c r="J22" s="16"/>
      <c r="K22" s="25" t="s">
        <v>239</v>
      </c>
      <c r="L22" s="19" t="s">
        <v>297</v>
      </c>
      <c r="M22" s="19"/>
      <c r="N22" s="20">
        <v>301</v>
      </c>
      <c r="O22" s="20">
        <v>301</v>
      </c>
      <c r="P22" s="20">
        <v>325.7</v>
      </c>
      <c r="Q22" s="20">
        <v>351.8</v>
      </c>
      <c r="R22" s="20">
        <v>378.2</v>
      </c>
      <c r="S22" s="20">
        <v>397.1</v>
      </c>
      <c r="T22" s="21"/>
    </row>
    <row r="23" spans="1:20" ht="63.75">
      <c r="A23" s="27" t="s">
        <v>344</v>
      </c>
      <c r="B23" s="25" t="s">
        <v>345</v>
      </c>
      <c r="C23" s="17" t="s">
        <v>346</v>
      </c>
      <c r="D23" s="18"/>
      <c r="E23" s="25"/>
      <c r="F23" s="16"/>
      <c r="G23" s="16"/>
      <c r="H23" s="25"/>
      <c r="I23" s="16"/>
      <c r="J23" s="16"/>
      <c r="K23" s="25"/>
      <c r="L23" s="19"/>
      <c r="M23" s="19"/>
      <c r="N23" s="20">
        <v>0</v>
      </c>
      <c r="O23" s="20">
        <v>0</v>
      </c>
      <c r="P23" s="20">
        <v>0</v>
      </c>
      <c r="Q23" s="20">
        <v>0</v>
      </c>
      <c r="R23" s="20">
        <v>0</v>
      </c>
      <c r="S23" s="20">
        <v>0</v>
      </c>
      <c r="T23" s="21"/>
    </row>
    <row r="24" spans="1:20" ht="315.75" customHeight="1">
      <c r="A24" s="27" t="s">
        <v>347</v>
      </c>
      <c r="B24" s="25" t="s">
        <v>348</v>
      </c>
      <c r="C24" s="17" t="s">
        <v>349</v>
      </c>
      <c r="D24" s="18" t="s">
        <v>209</v>
      </c>
      <c r="E24" s="25" t="s">
        <v>194</v>
      </c>
      <c r="F24" s="16" t="s">
        <v>350</v>
      </c>
      <c r="G24" s="16"/>
      <c r="H24" s="25" t="s">
        <v>216</v>
      </c>
      <c r="I24" s="16" t="s">
        <v>296</v>
      </c>
      <c r="J24" s="16"/>
      <c r="K24" s="25" t="s">
        <v>243</v>
      </c>
      <c r="L24" s="19" t="s">
        <v>297</v>
      </c>
      <c r="M24" s="19"/>
      <c r="N24" s="20">
        <v>29.9</v>
      </c>
      <c r="O24" s="20">
        <v>29.9</v>
      </c>
      <c r="P24" s="20">
        <v>115.9</v>
      </c>
      <c r="Q24" s="20">
        <v>2318.4</v>
      </c>
      <c r="R24" s="20">
        <v>2444.8</v>
      </c>
      <c r="S24" s="20">
        <v>2588.6</v>
      </c>
      <c r="T24" s="21"/>
    </row>
    <row r="25" spans="1:20" ht="173.25" customHeight="1">
      <c r="A25" s="27" t="s">
        <v>109</v>
      </c>
      <c r="B25" s="25" t="s">
        <v>110</v>
      </c>
      <c r="C25" s="17" t="s">
        <v>111</v>
      </c>
      <c r="D25" s="18" t="s">
        <v>112</v>
      </c>
      <c r="E25" s="25" t="s">
        <v>195</v>
      </c>
      <c r="F25" s="16" t="s">
        <v>113</v>
      </c>
      <c r="G25" s="16"/>
      <c r="H25" s="25" t="s">
        <v>190</v>
      </c>
      <c r="I25" s="16"/>
      <c r="J25" s="16"/>
      <c r="K25" s="25" t="s">
        <v>220</v>
      </c>
      <c r="L25" s="19"/>
      <c r="M25" s="19"/>
      <c r="N25" s="20">
        <v>107</v>
      </c>
      <c r="O25" s="20">
        <v>27</v>
      </c>
      <c r="P25" s="20">
        <v>115.1</v>
      </c>
      <c r="Q25" s="20">
        <v>124.4</v>
      </c>
      <c r="R25" s="20">
        <v>133.8</v>
      </c>
      <c r="S25" s="20">
        <v>140.5</v>
      </c>
      <c r="T25" s="21"/>
    </row>
    <row r="26" spans="1:20" ht="51">
      <c r="A26" s="27" t="s">
        <v>114</v>
      </c>
      <c r="B26" s="25" t="s">
        <v>115</v>
      </c>
      <c r="C26" s="17" t="s">
        <v>116</v>
      </c>
      <c r="D26" s="18"/>
      <c r="E26" s="25"/>
      <c r="F26" s="16"/>
      <c r="G26" s="16"/>
      <c r="H26" s="25" t="s">
        <v>298</v>
      </c>
      <c r="I26" s="16" t="s">
        <v>296</v>
      </c>
      <c r="J26" s="16"/>
      <c r="K26" s="25"/>
      <c r="L26" s="19" t="s">
        <v>297</v>
      </c>
      <c r="M26" s="19"/>
      <c r="N26" s="20">
        <v>0</v>
      </c>
      <c r="O26" s="20">
        <v>0</v>
      </c>
      <c r="P26" s="20">
        <v>0</v>
      </c>
      <c r="Q26" s="20">
        <v>0</v>
      </c>
      <c r="R26" s="20">
        <v>0</v>
      </c>
      <c r="S26" s="20">
        <v>0</v>
      </c>
      <c r="T26" s="21"/>
    </row>
    <row r="27" spans="1:20" ht="318.75">
      <c r="A27" s="27" t="s">
        <v>117</v>
      </c>
      <c r="B27" s="25" t="s">
        <v>118</v>
      </c>
      <c r="C27" s="17" t="s">
        <v>119</v>
      </c>
      <c r="D27" s="18" t="s">
        <v>120</v>
      </c>
      <c r="E27" s="25" t="s">
        <v>196</v>
      </c>
      <c r="F27" s="16" t="s">
        <v>121</v>
      </c>
      <c r="G27" s="16"/>
      <c r="H27" s="25" t="s">
        <v>248</v>
      </c>
      <c r="I27" s="16" t="s">
        <v>296</v>
      </c>
      <c r="J27" s="16"/>
      <c r="K27" s="25" t="s">
        <v>233</v>
      </c>
      <c r="L27" s="19" t="s">
        <v>297</v>
      </c>
      <c r="M27" s="19"/>
      <c r="N27" s="20">
        <v>3243.5</v>
      </c>
      <c r="O27" s="20">
        <v>3237.5</v>
      </c>
      <c r="P27" s="20">
        <v>3581.9</v>
      </c>
      <c r="Q27" s="20">
        <v>3717.1</v>
      </c>
      <c r="R27" s="20">
        <v>4095.8</v>
      </c>
      <c r="S27" s="20">
        <v>4154.5</v>
      </c>
      <c r="T27" s="21"/>
    </row>
    <row r="28" spans="1:20" ht="409.5">
      <c r="A28" s="27" t="s">
        <v>122</v>
      </c>
      <c r="B28" s="25" t="s">
        <v>123</v>
      </c>
      <c r="C28" s="17" t="s">
        <v>124</v>
      </c>
      <c r="D28" s="18" t="s">
        <v>120</v>
      </c>
      <c r="E28" s="25" t="s">
        <v>198</v>
      </c>
      <c r="F28" s="16" t="s">
        <v>125</v>
      </c>
      <c r="G28" s="16"/>
      <c r="H28" s="25" t="s">
        <v>249</v>
      </c>
      <c r="I28" s="16" t="s">
        <v>296</v>
      </c>
      <c r="J28" s="16"/>
      <c r="K28" s="25" t="s">
        <v>240</v>
      </c>
      <c r="L28" s="19" t="s">
        <v>297</v>
      </c>
      <c r="M28" s="19"/>
      <c r="N28" s="20">
        <v>16655.9</v>
      </c>
      <c r="O28" s="20">
        <v>16279.1</v>
      </c>
      <c r="P28" s="20">
        <v>15347.6</v>
      </c>
      <c r="Q28" s="20">
        <v>17206.2</v>
      </c>
      <c r="R28" s="20">
        <v>16994.4</v>
      </c>
      <c r="S28" s="20">
        <v>17805.3</v>
      </c>
      <c r="T28" s="21"/>
    </row>
    <row r="29" spans="1:20" ht="102">
      <c r="A29" s="27" t="s">
        <v>126</v>
      </c>
      <c r="B29" s="25" t="s">
        <v>127</v>
      </c>
      <c r="C29" s="17" t="s">
        <v>128</v>
      </c>
      <c r="D29" s="18"/>
      <c r="E29" s="25" t="s">
        <v>298</v>
      </c>
      <c r="F29" s="16" t="s">
        <v>296</v>
      </c>
      <c r="G29" s="16"/>
      <c r="H29" s="25"/>
      <c r="I29" s="16" t="s">
        <v>296</v>
      </c>
      <c r="J29" s="16"/>
      <c r="K29" s="25"/>
      <c r="L29" s="19" t="s">
        <v>297</v>
      </c>
      <c r="M29" s="19"/>
      <c r="N29" s="20">
        <v>0</v>
      </c>
      <c r="O29" s="20">
        <v>0</v>
      </c>
      <c r="P29" s="20">
        <v>0</v>
      </c>
      <c r="Q29" s="20">
        <v>0</v>
      </c>
      <c r="R29" s="20">
        <v>0</v>
      </c>
      <c r="S29" s="20">
        <v>0</v>
      </c>
      <c r="T29" s="21"/>
    </row>
    <row r="30" spans="1:20" ht="63.75">
      <c r="A30" s="27" t="s">
        <v>129</v>
      </c>
      <c r="B30" s="25" t="s">
        <v>130</v>
      </c>
      <c r="C30" s="17" t="s">
        <v>131</v>
      </c>
      <c r="D30" s="18"/>
      <c r="E30" s="25"/>
      <c r="F30" s="16"/>
      <c r="G30" s="16"/>
      <c r="H30" s="25"/>
      <c r="I30" s="16"/>
      <c r="J30" s="16"/>
      <c r="K30" s="25"/>
      <c r="L30" s="19"/>
      <c r="M30" s="19"/>
      <c r="N30" s="20">
        <v>0</v>
      </c>
      <c r="O30" s="20">
        <v>0</v>
      </c>
      <c r="P30" s="20">
        <v>0</v>
      </c>
      <c r="Q30" s="20">
        <v>0</v>
      </c>
      <c r="R30" s="20">
        <v>0</v>
      </c>
      <c r="S30" s="20">
        <v>0</v>
      </c>
      <c r="T30" s="21"/>
    </row>
    <row r="31" spans="1:20" ht="318.75">
      <c r="A31" s="27" t="s">
        <v>351</v>
      </c>
      <c r="B31" s="25" t="s">
        <v>352</v>
      </c>
      <c r="C31" s="17" t="s">
        <v>353</v>
      </c>
      <c r="D31" s="18" t="s">
        <v>211</v>
      </c>
      <c r="E31" s="25" t="s">
        <v>244</v>
      </c>
      <c r="F31" s="16" t="s">
        <v>354</v>
      </c>
      <c r="G31" s="16"/>
      <c r="H31" s="25" t="s">
        <v>298</v>
      </c>
      <c r="I31" s="16" t="s">
        <v>296</v>
      </c>
      <c r="J31" s="16"/>
      <c r="K31" s="25" t="s">
        <v>233</v>
      </c>
      <c r="L31" s="19" t="s">
        <v>297</v>
      </c>
      <c r="M31" s="19"/>
      <c r="N31" s="20">
        <v>1405.6</v>
      </c>
      <c r="O31" s="20">
        <v>1405.1</v>
      </c>
      <c r="P31" s="20">
        <v>1281.4</v>
      </c>
      <c r="Q31" s="20">
        <v>1556.3</v>
      </c>
      <c r="R31" s="20">
        <v>1582.4</v>
      </c>
      <c r="S31" s="20">
        <v>1601.4</v>
      </c>
      <c r="T31" s="21"/>
    </row>
    <row r="32" spans="1:20" ht="165.75">
      <c r="A32" s="27" t="s">
        <v>355</v>
      </c>
      <c r="B32" s="25" t="s">
        <v>356</v>
      </c>
      <c r="C32" s="17" t="s">
        <v>357</v>
      </c>
      <c r="D32" s="18" t="s">
        <v>333</v>
      </c>
      <c r="E32" s="25" t="s">
        <v>184</v>
      </c>
      <c r="F32" s="16" t="s">
        <v>182</v>
      </c>
      <c r="G32" s="16"/>
      <c r="H32" s="25" t="s">
        <v>298</v>
      </c>
      <c r="I32" s="16" t="s">
        <v>296</v>
      </c>
      <c r="J32" s="16"/>
      <c r="K32" s="25" t="s">
        <v>218</v>
      </c>
      <c r="L32" s="19" t="s">
        <v>297</v>
      </c>
      <c r="M32" s="19"/>
      <c r="N32" s="20">
        <v>3559.1</v>
      </c>
      <c r="O32" s="20">
        <v>3422.7</v>
      </c>
      <c r="P32" s="20">
        <v>3126.5</v>
      </c>
      <c r="Q32" s="20">
        <v>848.9</v>
      </c>
      <c r="R32" s="20">
        <v>772.9</v>
      </c>
      <c r="S32" s="20">
        <v>811.5</v>
      </c>
      <c r="T32" s="21"/>
    </row>
    <row r="33" spans="1:20" ht="63.75">
      <c r="A33" s="27" t="s">
        <v>358</v>
      </c>
      <c r="B33" s="25" t="s">
        <v>359</v>
      </c>
      <c r="C33" s="17" t="s">
        <v>360</v>
      </c>
      <c r="D33" s="18"/>
      <c r="E33" s="25"/>
      <c r="F33" s="16"/>
      <c r="G33" s="16"/>
      <c r="H33" s="25"/>
      <c r="I33" s="16"/>
      <c r="J33" s="16"/>
      <c r="K33" s="25"/>
      <c r="L33" s="19"/>
      <c r="M33" s="19"/>
      <c r="N33" s="20">
        <v>0</v>
      </c>
      <c r="O33" s="20">
        <v>0</v>
      </c>
      <c r="P33" s="20">
        <v>0</v>
      </c>
      <c r="Q33" s="20">
        <v>0</v>
      </c>
      <c r="R33" s="20">
        <v>0</v>
      </c>
      <c r="S33" s="20">
        <v>0</v>
      </c>
      <c r="T33" s="21"/>
    </row>
    <row r="34" spans="1:20" ht="25.5">
      <c r="A34" s="27" t="s">
        <v>361</v>
      </c>
      <c r="B34" s="25" t="s">
        <v>362</v>
      </c>
      <c r="C34" s="17" t="s">
        <v>363</v>
      </c>
      <c r="D34" s="18"/>
      <c r="E34" s="25"/>
      <c r="F34" s="16"/>
      <c r="G34" s="16"/>
      <c r="H34" s="25"/>
      <c r="I34" s="16"/>
      <c r="J34" s="16"/>
      <c r="K34" s="25"/>
      <c r="L34" s="19"/>
      <c r="M34" s="19"/>
      <c r="N34" s="20">
        <v>0</v>
      </c>
      <c r="O34" s="20">
        <v>0</v>
      </c>
      <c r="P34" s="20">
        <v>0</v>
      </c>
      <c r="Q34" s="20">
        <v>0</v>
      </c>
      <c r="R34" s="20">
        <v>0</v>
      </c>
      <c r="S34" s="20">
        <v>0</v>
      </c>
      <c r="T34" s="21"/>
    </row>
    <row r="35" spans="1:20" ht="25.5">
      <c r="A35" s="27" t="s">
        <v>364</v>
      </c>
      <c r="B35" s="25" t="s">
        <v>365</v>
      </c>
      <c r="C35" s="17" t="s">
        <v>366</v>
      </c>
      <c r="D35" s="18"/>
      <c r="E35" s="25"/>
      <c r="F35" s="16"/>
      <c r="G35" s="16"/>
      <c r="H35" s="25" t="s">
        <v>298</v>
      </c>
      <c r="I35" s="16" t="s">
        <v>296</v>
      </c>
      <c r="J35" s="16"/>
      <c r="K35" s="25"/>
      <c r="L35" s="19" t="s">
        <v>297</v>
      </c>
      <c r="M35" s="19"/>
      <c r="N35" s="20">
        <v>0</v>
      </c>
      <c r="O35" s="20">
        <v>0</v>
      </c>
      <c r="P35" s="20">
        <v>0</v>
      </c>
      <c r="Q35" s="20">
        <v>0</v>
      </c>
      <c r="R35" s="20">
        <v>0</v>
      </c>
      <c r="S35" s="20">
        <v>0</v>
      </c>
      <c r="T35" s="21"/>
    </row>
    <row r="36" spans="1:20" ht="127.5">
      <c r="A36" s="27" t="s">
        <v>367</v>
      </c>
      <c r="B36" s="25" t="s">
        <v>368</v>
      </c>
      <c r="C36" s="17" t="s">
        <v>369</v>
      </c>
      <c r="D36" s="18" t="s">
        <v>333</v>
      </c>
      <c r="E36" s="25" t="s">
        <v>184</v>
      </c>
      <c r="F36" s="16" t="s">
        <v>370</v>
      </c>
      <c r="G36" s="16"/>
      <c r="H36" s="25" t="s">
        <v>298</v>
      </c>
      <c r="I36" s="16" t="s">
        <v>296</v>
      </c>
      <c r="J36" s="16"/>
      <c r="K36" s="25" t="s">
        <v>187</v>
      </c>
      <c r="L36" s="19" t="s">
        <v>297</v>
      </c>
      <c r="M36" s="19"/>
      <c r="N36" s="20">
        <v>590</v>
      </c>
      <c r="O36" s="20">
        <v>586.4</v>
      </c>
      <c r="P36" s="20">
        <v>782.7</v>
      </c>
      <c r="Q36" s="20">
        <v>1065.9</v>
      </c>
      <c r="R36" s="20">
        <v>1145.8</v>
      </c>
      <c r="S36" s="20">
        <v>1203.1</v>
      </c>
      <c r="T36" s="21"/>
    </row>
    <row r="37" spans="1:20" ht="255">
      <c r="A37" s="27" t="s">
        <v>371</v>
      </c>
      <c r="B37" s="25" t="s">
        <v>186</v>
      </c>
      <c r="C37" s="17" t="s">
        <v>372</v>
      </c>
      <c r="D37" s="18" t="s">
        <v>208</v>
      </c>
      <c r="E37" s="25" t="s">
        <v>184</v>
      </c>
      <c r="F37" s="16">
        <v>14</v>
      </c>
      <c r="G37" s="16"/>
      <c r="H37" s="25"/>
      <c r="I37" s="16"/>
      <c r="J37" s="16"/>
      <c r="K37" s="25" t="s">
        <v>212</v>
      </c>
      <c r="L37" s="19"/>
      <c r="M37" s="19"/>
      <c r="N37" s="20">
        <v>408.3</v>
      </c>
      <c r="O37" s="20">
        <v>408.2</v>
      </c>
      <c r="P37" s="20">
        <v>0</v>
      </c>
      <c r="Q37" s="20">
        <v>0</v>
      </c>
      <c r="R37" s="20">
        <v>0</v>
      </c>
      <c r="S37" s="20">
        <v>0</v>
      </c>
      <c r="T37" s="21"/>
    </row>
    <row r="38" spans="1:20" ht="127.5">
      <c r="A38" s="27" t="s">
        <v>373</v>
      </c>
      <c r="B38" s="25" t="s">
        <v>374</v>
      </c>
      <c r="C38" s="17" t="s">
        <v>375</v>
      </c>
      <c r="D38" s="18" t="s">
        <v>333</v>
      </c>
      <c r="E38" s="25" t="s">
        <v>184</v>
      </c>
      <c r="F38" s="16" t="s">
        <v>376</v>
      </c>
      <c r="G38" s="16"/>
      <c r="H38" s="25" t="s">
        <v>298</v>
      </c>
      <c r="I38" s="16" t="s">
        <v>296</v>
      </c>
      <c r="J38" s="16"/>
      <c r="K38" s="25" t="s">
        <v>187</v>
      </c>
      <c r="L38" s="19" t="s">
        <v>297</v>
      </c>
      <c r="M38" s="19"/>
      <c r="N38" s="20">
        <v>3888.4</v>
      </c>
      <c r="O38" s="20">
        <v>3581.1</v>
      </c>
      <c r="P38" s="20">
        <v>5131.8</v>
      </c>
      <c r="Q38" s="20">
        <v>6236.8</v>
      </c>
      <c r="R38" s="20">
        <v>6704.6</v>
      </c>
      <c r="S38" s="20">
        <v>7039.9</v>
      </c>
      <c r="T38" s="21"/>
    </row>
    <row r="39" spans="1:20" ht="242.25">
      <c r="A39" s="27" t="s">
        <v>377</v>
      </c>
      <c r="B39" s="25" t="s">
        <v>378</v>
      </c>
      <c r="C39" s="17" t="s">
        <v>379</v>
      </c>
      <c r="D39" s="18" t="s">
        <v>333</v>
      </c>
      <c r="E39" s="25" t="s">
        <v>184</v>
      </c>
      <c r="F39" s="16" t="s">
        <v>380</v>
      </c>
      <c r="G39" s="16"/>
      <c r="H39" s="25" t="s">
        <v>298</v>
      </c>
      <c r="I39" s="16" t="s">
        <v>296</v>
      </c>
      <c r="J39" s="16"/>
      <c r="K39" s="25" t="s">
        <v>222</v>
      </c>
      <c r="L39" s="19" t="s">
        <v>297</v>
      </c>
      <c r="M39" s="19"/>
      <c r="N39" s="20">
        <v>22.5</v>
      </c>
      <c r="O39" s="20">
        <v>22.5</v>
      </c>
      <c r="P39" s="20">
        <v>124.8</v>
      </c>
      <c r="Q39" s="20">
        <v>26.7</v>
      </c>
      <c r="R39" s="20">
        <v>28.7</v>
      </c>
      <c r="S39" s="20">
        <v>30.1</v>
      </c>
      <c r="T39" s="21"/>
    </row>
    <row r="40" spans="1:20" ht="63.75">
      <c r="A40" s="27" t="s">
        <v>381</v>
      </c>
      <c r="B40" s="25" t="s">
        <v>382</v>
      </c>
      <c r="C40" s="17" t="s">
        <v>383</v>
      </c>
      <c r="D40" s="18"/>
      <c r="E40" s="25"/>
      <c r="F40" s="16"/>
      <c r="G40" s="16"/>
      <c r="H40" s="25" t="s">
        <v>298</v>
      </c>
      <c r="I40" s="16" t="s">
        <v>296</v>
      </c>
      <c r="J40" s="16"/>
      <c r="K40" s="25"/>
      <c r="L40" s="19" t="s">
        <v>297</v>
      </c>
      <c r="M40" s="19"/>
      <c r="N40" s="20">
        <v>0</v>
      </c>
      <c r="O40" s="20">
        <v>0</v>
      </c>
      <c r="P40" s="20">
        <v>0</v>
      </c>
      <c r="Q40" s="20">
        <v>0</v>
      </c>
      <c r="R40" s="20">
        <v>0</v>
      </c>
      <c r="S40" s="20">
        <v>0</v>
      </c>
      <c r="T40" s="21"/>
    </row>
    <row r="41" spans="1:20" ht="51">
      <c r="A41" s="27" t="s">
        <v>384</v>
      </c>
      <c r="B41" s="25" t="s">
        <v>385</v>
      </c>
      <c r="C41" s="17" t="s">
        <v>386</v>
      </c>
      <c r="D41" s="18"/>
      <c r="E41" s="25"/>
      <c r="F41" s="16"/>
      <c r="G41" s="16"/>
      <c r="H41" s="25"/>
      <c r="I41" s="16"/>
      <c r="J41" s="16"/>
      <c r="K41" s="25"/>
      <c r="L41" s="19"/>
      <c r="M41" s="19"/>
      <c r="N41" s="20">
        <v>0</v>
      </c>
      <c r="O41" s="20">
        <v>0</v>
      </c>
      <c r="P41" s="20">
        <v>0</v>
      </c>
      <c r="Q41" s="20">
        <v>0</v>
      </c>
      <c r="R41" s="20">
        <v>0</v>
      </c>
      <c r="S41" s="20">
        <v>0</v>
      </c>
      <c r="T41" s="21"/>
    </row>
    <row r="42" spans="1:20" ht="63.75">
      <c r="A42" s="27" t="s">
        <v>387</v>
      </c>
      <c r="B42" s="25" t="s">
        <v>388</v>
      </c>
      <c r="C42" s="17" t="s">
        <v>389</v>
      </c>
      <c r="D42" s="18"/>
      <c r="E42" s="25"/>
      <c r="F42" s="16"/>
      <c r="G42" s="16"/>
      <c r="H42" s="25"/>
      <c r="I42" s="16"/>
      <c r="J42" s="16"/>
      <c r="K42" s="25"/>
      <c r="L42" s="19"/>
      <c r="M42" s="19"/>
      <c r="N42" s="20">
        <v>0</v>
      </c>
      <c r="O42" s="20">
        <v>0</v>
      </c>
      <c r="P42" s="20">
        <v>0</v>
      </c>
      <c r="Q42" s="20">
        <v>0</v>
      </c>
      <c r="R42" s="20">
        <v>0</v>
      </c>
      <c r="S42" s="20">
        <v>0</v>
      </c>
      <c r="T42" s="21"/>
    </row>
    <row r="43" spans="1:20" ht="51">
      <c r="A43" s="27" t="s">
        <v>390</v>
      </c>
      <c r="B43" s="25" t="s">
        <v>391</v>
      </c>
      <c r="C43" s="17" t="s">
        <v>392</v>
      </c>
      <c r="D43" s="18"/>
      <c r="E43" s="25"/>
      <c r="F43" s="16"/>
      <c r="G43" s="16"/>
      <c r="H43" s="25" t="s">
        <v>298</v>
      </c>
      <c r="I43" s="16" t="s">
        <v>296</v>
      </c>
      <c r="J43" s="16"/>
      <c r="K43" s="25"/>
      <c r="L43" s="19" t="s">
        <v>297</v>
      </c>
      <c r="M43" s="19"/>
      <c r="N43" s="20">
        <v>0</v>
      </c>
      <c r="O43" s="20">
        <v>0</v>
      </c>
      <c r="P43" s="20">
        <v>0</v>
      </c>
      <c r="Q43" s="20">
        <v>0</v>
      </c>
      <c r="R43" s="20">
        <v>0</v>
      </c>
      <c r="S43" s="20">
        <v>0</v>
      </c>
      <c r="T43" s="21"/>
    </row>
    <row r="44" spans="1:20" ht="51">
      <c r="A44" s="27" t="s">
        <v>393</v>
      </c>
      <c r="B44" s="25" t="s">
        <v>394</v>
      </c>
      <c r="C44" s="17" t="s">
        <v>395</v>
      </c>
      <c r="D44" s="18"/>
      <c r="E44" s="25"/>
      <c r="F44" s="16"/>
      <c r="G44" s="16"/>
      <c r="H44" s="25"/>
      <c r="I44" s="16"/>
      <c r="J44" s="16"/>
      <c r="K44" s="25"/>
      <c r="L44" s="19"/>
      <c r="M44" s="19"/>
      <c r="N44" s="20">
        <v>0</v>
      </c>
      <c r="O44" s="20">
        <v>0</v>
      </c>
      <c r="P44" s="20">
        <v>0</v>
      </c>
      <c r="Q44" s="20">
        <v>0</v>
      </c>
      <c r="R44" s="20">
        <v>0</v>
      </c>
      <c r="S44" s="20">
        <v>0</v>
      </c>
      <c r="T44" s="21"/>
    </row>
    <row r="45" spans="1:20" ht="357">
      <c r="A45" s="27" t="s">
        <v>396</v>
      </c>
      <c r="B45" s="25" t="s">
        <v>397</v>
      </c>
      <c r="C45" s="17" t="s">
        <v>398</v>
      </c>
      <c r="D45" s="18" t="s">
        <v>245</v>
      </c>
      <c r="E45" s="25" t="s">
        <v>184</v>
      </c>
      <c r="F45" s="16" t="s">
        <v>399</v>
      </c>
      <c r="G45" s="16"/>
      <c r="H45" s="25" t="s">
        <v>250</v>
      </c>
      <c r="I45" s="16" t="s">
        <v>296</v>
      </c>
      <c r="J45" s="16"/>
      <c r="K45" s="25" t="s">
        <v>231</v>
      </c>
      <c r="L45" s="19" t="s">
        <v>297</v>
      </c>
      <c r="M45" s="19"/>
      <c r="N45" s="20">
        <v>177</v>
      </c>
      <c r="O45" s="20">
        <v>177</v>
      </c>
      <c r="P45" s="20">
        <v>465.8</v>
      </c>
      <c r="Q45" s="20">
        <v>641.1</v>
      </c>
      <c r="R45" s="20">
        <v>666.7</v>
      </c>
      <c r="S45" s="20">
        <v>385</v>
      </c>
      <c r="T45" s="21"/>
    </row>
    <row r="46" spans="1:20" ht="76.5">
      <c r="A46" s="27" t="s">
        <v>400</v>
      </c>
      <c r="B46" s="25" t="s">
        <v>401</v>
      </c>
      <c r="C46" s="17" t="s">
        <v>402</v>
      </c>
      <c r="D46" s="18"/>
      <c r="E46" s="25"/>
      <c r="F46" s="16"/>
      <c r="G46" s="16"/>
      <c r="H46" s="25"/>
      <c r="I46" s="16"/>
      <c r="J46" s="16"/>
      <c r="K46" s="25"/>
      <c r="L46" s="19"/>
      <c r="M46" s="19"/>
      <c r="N46" s="20">
        <v>0</v>
      </c>
      <c r="O46" s="20">
        <v>0</v>
      </c>
      <c r="P46" s="20">
        <v>0</v>
      </c>
      <c r="Q46" s="20">
        <v>0</v>
      </c>
      <c r="R46" s="20">
        <v>0</v>
      </c>
      <c r="S46" s="20">
        <v>0</v>
      </c>
      <c r="T46" s="21"/>
    </row>
    <row r="47" spans="1:20" ht="357">
      <c r="A47" s="27" t="s">
        <v>403</v>
      </c>
      <c r="B47" s="25" t="s">
        <v>404</v>
      </c>
      <c r="C47" s="17" t="s">
        <v>405</v>
      </c>
      <c r="D47" s="18" t="s">
        <v>223</v>
      </c>
      <c r="E47" s="25" t="s">
        <v>184</v>
      </c>
      <c r="F47" s="16" t="s">
        <v>406</v>
      </c>
      <c r="G47" s="16"/>
      <c r="H47" s="25" t="s">
        <v>251</v>
      </c>
      <c r="I47" s="16" t="s">
        <v>296</v>
      </c>
      <c r="J47" s="16"/>
      <c r="K47" s="25" t="s">
        <v>234</v>
      </c>
      <c r="L47" s="19" t="s">
        <v>297</v>
      </c>
      <c r="M47" s="19"/>
      <c r="N47" s="20">
        <v>518.1</v>
      </c>
      <c r="O47" s="20">
        <v>510.5</v>
      </c>
      <c r="P47" s="20">
        <v>460.6</v>
      </c>
      <c r="Q47" s="20">
        <v>476.8</v>
      </c>
      <c r="R47" s="20">
        <v>494.3</v>
      </c>
      <c r="S47" s="20">
        <v>504.7</v>
      </c>
      <c r="T47" s="21"/>
    </row>
    <row r="48" spans="1:20" ht="76.5">
      <c r="A48" s="27" t="s">
        <v>407</v>
      </c>
      <c r="B48" s="25" t="s">
        <v>0</v>
      </c>
      <c r="C48" s="17" t="s">
        <v>1</v>
      </c>
      <c r="D48" s="18"/>
      <c r="E48" s="25"/>
      <c r="F48" s="16"/>
      <c r="G48" s="16"/>
      <c r="H48" s="25"/>
      <c r="I48" s="16"/>
      <c r="J48" s="16"/>
      <c r="K48" s="25"/>
      <c r="L48" s="19"/>
      <c r="M48" s="19"/>
      <c r="N48" s="20">
        <v>0</v>
      </c>
      <c r="O48" s="20">
        <v>0</v>
      </c>
      <c r="P48" s="20">
        <v>0</v>
      </c>
      <c r="Q48" s="20">
        <v>0</v>
      </c>
      <c r="R48" s="20">
        <v>0</v>
      </c>
      <c r="S48" s="20">
        <v>0</v>
      </c>
      <c r="T48" s="21"/>
    </row>
    <row r="49" spans="1:20" ht="25.5">
      <c r="A49" s="27" t="s">
        <v>2</v>
      </c>
      <c r="B49" s="25" t="s">
        <v>3</v>
      </c>
      <c r="C49" s="17" t="s">
        <v>4</v>
      </c>
      <c r="D49" s="18"/>
      <c r="E49" s="25"/>
      <c r="F49" s="16"/>
      <c r="G49" s="16"/>
      <c r="H49" s="25"/>
      <c r="I49" s="16"/>
      <c r="J49" s="16"/>
      <c r="K49" s="25"/>
      <c r="L49" s="19"/>
      <c r="M49" s="19"/>
      <c r="N49" s="20">
        <v>0</v>
      </c>
      <c r="O49" s="20">
        <v>0</v>
      </c>
      <c r="P49" s="20">
        <v>0</v>
      </c>
      <c r="Q49" s="20">
        <v>0</v>
      </c>
      <c r="R49" s="20">
        <v>0</v>
      </c>
      <c r="S49" s="20">
        <v>0</v>
      </c>
      <c r="T49" s="21"/>
    </row>
    <row r="50" spans="1:20" ht="38.25">
      <c r="A50" s="27" t="s">
        <v>5</v>
      </c>
      <c r="B50" s="25" t="s">
        <v>6</v>
      </c>
      <c r="C50" s="17" t="s">
        <v>7</v>
      </c>
      <c r="D50" s="18"/>
      <c r="E50" s="25"/>
      <c r="F50" s="16"/>
      <c r="G50" s="16"/>
      <c r="H50" s="25"/>
      <c r="I50" s="16"/>
      <c r="J50" s="16"/>
      <c r="K50" s="25"/>
      <c r="L50" s="19"/>
      <c r="M50" s="19"/>
      <c r="N50" s="20">
        <v>0</v>
      </c>
      <c r="O50" s="20">
        <v>0</v>
      </c>
      <c r="P50" s="20">
        <v>0</v>
      </c>
      <c r="Q50" s="20">
        <v>0</v>
      </c>
      <c r="R50" s="20">
        <v>0</v>
      </c>
      <c r="S50" s="20">
        <v>0</v>
      </c>
      <c r="T50" s="21"/>
    </row>
    <row r="51" spans="1:20" ht="76.5">
      <c r="A51" s="27" t="s">
        <v>174</v>
      </c>
      <c r="B51" s="25" t="s">
        <v>8</v>
      </c>
      <c r="C51" s="17" t="s">
        <v>9</v>
      </c>
      <c r="D51" s="18"/>
      <c r="E51" s="25"/>
      <c r="F51" s="16"/>
      <c r="G51" s="16"/>
      <c r="H51" s="25"/>
      <c r="I51" s="16"/>
      <c r="J51" s="16"/>
      <c r="K51" s="25"/>
      <c r="L51" s="19"/>
      <c r="M51" s="19"/>
      <c r="N51" s="20">
        <f aca="true" t="shared" si="2" ref="N51:S51">SUM(N52:N93)</f>
        <v>3306.6</v>
      </c>
      <c r="O51" s="20">
        <f t="shared" si="2"/>
        <v>3306.6</v>
      </c>
      <c r="P51" s="20">
        <f t="shared" si="2"/>
        <v>1032</v>
      </c>
      <c r="Q51" s="20">
        <f t="shared" si="2"/>
        <v>1317.5</v>
      </c>
      <c r="R51" s="20">
        <f t="shared" si="2"/>
        <v>1317.5</v>
      </c>
      <c r="S51" s="20">
        <f t="shared" si="2"/>
        <v>1317.5</v>
      </c>
      <c r="T51" s="21"/>
    </row>
    <row r="52" spans="1:20" ht="127.5">
      <c r="A52" s="27" t="s">
        <v>225</v>
      </c>
      <c r="B52" s="25" t="s">
        <v>294</v>
      </c>
      <c r="C52" s="17" t="s">
        <v>10</v>
      </c>
      <c r="D52" s="18" t="s">
        <v>227</v>
      </c>
      <c r="E52" s="25" t="s">
        <v>184</v>
      </c>
      <c r="F52" s="16"/>
      <c r="G52" s="16"/>
      <c r="H52" s="25"/>
      <c r="I52" s="16"/>
      <c r="J52" s="16"/>
      <c r="K52" s="25" t="s">
        <v>238</v>
      </c>
      <c r="L52" s="19"/>
      <c r="M52" s="19"/>
      <c r="N52" s="20">
        <v>0</v>
      </c>
      <c r="O52" s="20">
        <v>0</v>
      </c>
      <c r="P52" s="20">
        <v>118.3</v>
      </c>
      <c r="Q52" s="20">
        <v>428</v>
      </c>
      <c r="R52" s="20">
        <v>428</v>
      </c>
      <c r="S52" s="20">
        <v>428</v>
      </c>
      <c r="T52" s="21"/>
    </row>
    <row r="53" spans="1:20" ht="25.5">
      <c r="A53" s="27" t="s">
        <v>226</v>
      </c>
      <c r="B53" s="25" t="s">
        <v>300</v>
      </c>
      <c r="C53" s="17" t="s">
        <v>11</v>
      </c>
      <c r="D53" s="18"/>
      <c r="E53" s="25"/>
      <c r="F53" s="16"/>
      <c r="G53" s="16"/>
      <c r="H53" s="25"/>
      <c r="I53" s="16"/>
      <c r="J53" s="16"/>
      <c r="K53" s="25"/>
      <c r="L53" s="19"/>
      <c r="M53" s="19"/>
      <c r="N53" s="20">
        <v>0</v>
      </c>
      <c r="O53" s="20">
        <v>0</v>
      </c>
      <c r="P53" s="20">
        <v>0</v>
      </c>
      <c r="Q53" s="20">
        <v>0</v>
      </c>
      <c r="R53" s="20">
        <v>0</v>
      </c>
      <c r="S53" s="20">
        <v>0</v>
      </c>
      <c r="T53" s="21"/>
    </row>
    <row r="54" spans="1:20" ht="165.75">
      <c r="A54" s="27" t="s">
        <v>12</v>
      </c>
      <c r="B54" s="25" t="s">
        <v>303</v>
      </c>
      <c r="C54" s="17" t="s">
        <v>13</v>
      </c>
      <c r="D54" s="18"/>
      <c r="E54" s="25"/>
      <c r="F54" s="16"/>
      <c r="G54" s="16"/>
      <c r="H54" s="25"/>
      <c r="I54" s="16"/>
      <c r="J54" s="16"/>
      <c r="K54" s="25"/>
      <c r="L54" s="19"/>
      <c r="M54" s="19"/>
      <c r="N54" s="20">
        <v>0</v>
      </c>
      <c r="O54" s="20">
        <v>0</v>
      </c>
      <c r="P54" s="20">
        <v>0</v>
      </c>
      <c r="Q54" s="20">
        <v>0</v>
      </c>
      <c r="R54" s="20">
        <v>0</v>
      </c>
      <c r="S54" s="20">
        <v>0</v>
      </c>
      <c r="T54" s="21"/>
    </row>
    <row r="55" spans="1:20" ht="153">
      <c r="A55" s="27" t="s">
        <v>252</v>
      </c>
      <c r="B55" s="25" t="s">
        <v>253</v>
      </c>
      <c r="C55" s="17" t="s">
        <v>14</v>
      </c>
      <c r="D55" s="18"/>
      <c r="E55" s="25"/>
      <c r="F55" s="16"/>
      <c r="G55" s="16"/>
      <c r="H55" s="25"/>
      <c r="I55" s="16"/>
      <c r="J55" s="16"/>
      <c r="K55" s="25"/>
      <c r="L55" s="19"/>
      <c r="M55" s="19"/>
      <c r="N55" s="20">
        <v>0</v>
      </c>
      <c r="O55" s="20">
        <v>0</v>
      </c>
      <c r="P55" s="20">
        <v>0</v>
      </c>
      <c r="Q55" s="20">
        <v>0</v>
      </c>
      <c r="R55" s="20">
        <v>0</v>
      </c>
      <c r="S55" s="20">
        <v>0</v>
      </c>
      <c r="T55" s="21"/>
    </row>
    <row r="56" spans="1:20" ht="102">
      <c r="A56" s="27" t="s">
        <v>15</v>
      </c>
      <c r="B56" s="25" t="s">
        <v>309</v>
      </c>
      <c r="C56" s="17" t="s">
        <v>16</v>
      </c>
      <c r="D56" s="18"/>
      <c r="E56" s="25"/>
      <c r="F56" s="16"/>
      <c r="G56" s="16"/>
      <c r="H56" s="25"/>
      <c r="I56" s="16"/>
      <c r="J56" s="16"/>
      <c r="K56" s="25"/>
      <c r="L56" s="19"/>
      <c r="M56" s="19"/>
      <c r="N56" s="20">
        <v>0</v>
      </c>
      <c r="O56" s="20">
        <v>0</v>
      </c>
      <c r="P56" s="20">
        <v>0</v>
      </c>
      <c r="Q56" s="20">
        <v>0</v>
      </c>
      <c r="R56" s="20">
        <v>0</v>
      </c>
      <c r="S56" s="20">
        <v>0</v>
      </c>
      <c r="T56" s="21"/>
    </row>
    <row r="57" spans="1:20" ht="76.5">
      <c r="A57" s="27" t="s">
        <v>17</v>
      </c>
      <c r="B57" s="25" t="s">
        <v>312</v>
      </c>
      <c r="C57" s="17" t="s">
        <v>18</v>
      </c>
      <c r="D57" s="18"/>
      <c r="E57" s="25"/>
      <c r="F57" s="16"/>
      <c r="G57" s="16"/>
      <c r="H57" s="25"/>
      <c r="I57" s="16"/>
      <c r="J57" s="16"/>
      <c r="K57" s="25"/>
      <c r="L57" s="19"/>
      <c r="M57" s="19"/>
      <c r="N57" s="20">
        <v>0</v>
      </c>
      <c r="O57" s="20">
        <v>0</v>
      </c>
      <c r="P57" s="20">
        <v>0</v>
      </c>
      <c r="Q57" s="20">
        <v>0</v>
      </c>
      <c r="R57" s="20">
        <v>0</v>
      </c>
      <c r="S57" s="20">
        <v>0</v>
      </c>
      <c r="T57" s="21"/>
    </row>
    <row r="58" spans="1:20" ht="89.25">
      <c r="A58" s="27" t="s">
        <v>19</v>
      </c>
      <c r="B58" s="25" t="s">
        <v>315</v>
      </c>
      <c r="C58" s="17" t="s">
        <v>20</v>
      </c>
      <c r="D58" s="18"/>
      <c r="E58" s="25"/>
      <c r="F58" s="16"/>
      <c r="G58" s="16"/>
      <c r="H58" s="25"/>
      <c r="I58" s="16"/>
      <c r="J58" s="16"/>
      <c r="K58" s="25"/>
      <c r="L58" s="19"/>
      <c r="M58" s="19"/>
      <c r="N58" s="20">
        <v>0</v>
      </c>
      <c r="O58" s="20">
        <v>0</v>
      </c>
      <c r="P58" s="20">
        <v>0</v>
      </c>
      <c r="Q58" s="20">
        <v>0</v>
      </c>
      <c r="R58" s="20">
        <v>0</v>
      </c>
      <c r="S58" s="20">
        <v>0</v>
      </c>
      <c r="T58" s="21"/>
    </row>
    <row r="59" spans="1:20" ht="153">
      <c r="A59" s="27" t="s">
        <v>21</v>
      </c>
      <c r="B59" s="25" t="s">
        <v>318</v>
      </c>
      <c r="C59" s="17" t="s">
        <v>22</v>
      </c>
      <c r="D59" s="18" t="s">
        <v>228</v>
      </c>
      <c r="E59" s="25" t="s">
        <v>184</v>
      </c>
      <c r="F59" s="16">
        <v>15</v>
      </c>
      <c r="G59" s="16"/>
      <c r="H59" s="25" t="s">
        <v>298</v>
      </c>
      <c r="I59" s="16" t="s">
        <v>296</v>
      </c>
      <c r="J59" s="16"/>
      <c r="K59" s="25" t="s">
        <v>202</v>
      </c>
      <c r="L59" s="19" t="s">
        <v>297</v>
      </c>
      <c r="M59" s="19"/>
      <c r="N59" s="20">
        <v>90</v>
      </c>
      <c r="O59" s="20">
        <v>90</v>
      </c>
      <c r="P59" s="20">
        <v>93.7</v>
      </c>
      <c r="Q59" s="20">
        <v>94.5</v>
      </c>
      <c r="R59" s="20">
        <v>94.5</v>
      </c>
      <c r="S59" s="20">
        <v>94.5</v>
      </c>
      <c r="T59" s="21"/>
    </row>
    <row r="60" spans="1:20" ht="140.25">
      <c r="A60" s="27" t="s">
        <v>23</v>
      </c>
      <c r="B60" s="25" t="s">
        <v>324</v>
      </c>
      <c r="C60" s="17" t="s">
        <v>24</v>
      </c>
      <c r="D60" s="18" t="s">
        <v>208</v>
      </c>
      <c r="E60" s="25" t="s">
        <v>184</v>
      </c>
      <c r="F60" s="16">
        <v>15</v>
      </c>
      <c r="G60" s="16"/>
      <c r="H60" s="25" t="s">
        <v>298</v>
      </c>
      <c r="I60" s="16" t="s">
        <v>296</v>
      </c>
      <c r="J60" s="16"/>
      <c r="K60" s="25" t="s">
        <v>236</v>
      </c>
      <c r="L60" s="19" t="s">
        <v>297</v>
      </c>
      <c r="M60" s="19"/>
      <c r="N60" s="20">
        <v>3214</v>
      </c>
      <c r="O60" s="20">
        <v>3214</v>
      </c>
      <c r="P60" s="20">
        <v>817.4</v>
      </c>
      <c r="Q60" s="20">
        <v>793</v>
      </c>
      <c r="R60" s="20">
        <v>793</v>
      </c>
      <c r="S60" s="20">
        <v>793</v>
      </c>
      <c r="T60" s="21"/>
    </row>
    <row r="61" spans="1:20" ht="51">
      <c r="A61" s="27" t="s">
        <v>25</v>
      </c>
      <c r="B61" s="25" t="s">
        <v>327</v>
      </c>
      <c r="C61" s="17" t="s">
        <v>26</v>
      </c>
      <c r="D61" s="18"/>
      <c r="E61" s="25"/>
      <c r="F61" s="16"/>
      <c r="G61" s="16"/>
      <c r="H61" s="25"/>
      <c r="I61" s="16"/>
      <c r="J61" s="16"/>
      <c r="K61" s="25"/>
      <c r="L61" s="19" t="s">
        <v>297</v>
      </c>
      <c r="M61" s="19"/>
      <c r="N61" s="20">
        <v>0</v>
      </c>
      <c r="O61" s="20">
        <v>0</v>
      </c>
      <c r="P61" s="20">
        <v>0</v>
      </c>
      <c r="Q61" s="20">
        <v>0</v>
      </c>
      <c r="R61" s="20">
        <v>0</v>
      </c>
      <c r="S61" s="20">
        <v>0</v>
      </c>
      <c r="T61" s="21"/>
    </row>
    <row r="62" spans="1:20" ht="114.75">
      <c r="A62" s="27" t="s">
        <v>27</v>
      </c>
      <c r="B62" s="25" t="s">
        <v>331</v>
      </c>
      <c r="C62" s="17" t="s">
        <v>28</v>
      </c>
      <c r="D62" s="18"/>
      <c r="E62" s="25"/>
      <c r="F62" s="16"/>
      <c r="G62" s="16"/>
      <c r="H62" s="25"/>
      <c r="I62" s="16"/>
      <c r="J62" s="16"/>
      <c r="K62" s="25"/>
      <c r="L62" s="19"/>
      <c r="M62" s="19"/>
      <c r="N62" s="20">
        <v>0</v>
      </c>
      <c r="O62" s="20">
        <v>0</v>
      </c>
      <c r="P62" s="20">
        <v>0</v>
      </c>
      <c r="Q62" s="20">
        <v>0</v>
      </c>
      <c r="R62" s="20">
        <v>0</v>
      </c>
      <c r="S62" s="20">
        <v>0</v>
      </c>
      <c r="T62" s="21"/>
    </row>
    <row r="63" spans="1:20" ht="127.5">
      <c r="A63" s="27" t="s">
        <v>29</v>
      </c>
      <c r="B63" s="25" t="s">
        <v>336</v>
      </c>
      <c r="C63" s="17" t="s">
        <v>30</v>
      </c>
      <c r="D63" s="18"/>
      <c r="E63" s="25"/>
      <c r="F63" s="16"/>
      <c r="G63" s="16"/>
      <c r="H63" s="25" t="s">
        <v>298</v>
      </c>
      <c r="I63" s="16" t="s">
        <v>296</v>
      </c>
      <c r="J63" s="16"/>
      <c r="K63" s="25"/>
      <c r="L63" s="19" t="s">
        <v>297</v>
      </c>
      <c r="M63" s="19"/>
      <c r="N63" s="20">
        <v>0</v>
      </c>
      <c r="O63" s="20">
        <v>0</v>
      </c>
      <c r="P63" s="20">
        <v>0</v>
      </c>
      <c r="Q63" s="20">
        <v>0</v>
      </c>
      <c r="R63" s="20">
        <v>0</v>
      </c>
      <c r="S63" s="20">
        <v>0</v>
      </c>
      <c r="T63" s="21"/>
    </row>
    <row r="64" spans="1:20" ht="51">
      <c r="A64" s="27" t="s">
        <v>31</v>
      </c>
      <c r="B64" s="25" t="s">
        <v>340</v>
      </c>
      <c r="C64" s="17" t="s">
        <v>32</v>
      </c>
      <c r="D64" s="18"/>
      <c r="E64" s="25"/>
      <c r="F64" s="16"/>
      <c r="G64" s="16"/>
      <c r="H64" s="25" t="s">
        <v>298</v>
      </c>
      <c r="I64" s="16" t="s">
        <v>296</v>
      </c>
      <c r="J64" s="16"/>
      <c r="K64" s="25"/>
      <c r="L64" s="19" t="s">
        <v>297</v>
      </c>
      <c r="M64" s="19"/>
      <c r="N64" s="20">
        <v>0</v>
      </c>
      <c r="O64" s="20">
        <v>0</v>
      </c>
      <c r="P64" s="20">
        <v>0</v>
      </c>
      <c r="Q64" s="20">
        <v>0</v>
      </c>
      <c r="R64" s="20">
        <v>0</v>
      </c>
      <c r="S64" s="20">
        <v>0</v>
      </c>
      <c r="T64" s="21"/>
    </row>
    <row r="65" spans="1:20" ht="63.75">
      <c r="A65" s="27" t="s">
        <v>33</v>
      </c>
      <c r="B65" s="25" t="s">
        <v>345</v>
      </c>
      <c r="C65" s="17" t="s">
        <v>34</v>
      </c>
      <c r="D65" s="18"/>
      <c r="E65" s="25"/>
      <c r="F65" s="16"/>
      <c r="G65" s="16"/>
      <c r="H65" s="25"/>
      <c r="I65" s="16"/>
      <c r="J65" s="16"/>
      <c r="K65" s="25"/>
      <c r="L65" s="19"/>
      <c r="M65" s="19"/>
      <c r="N65" s="20">
        <v>0</v>
      </c>
      <c r="O65" s="20">
        <v>0</v>
      </c>
      <c r="P65" s="20">
        <v>0</v>
      </c>
      <c r="Q65" s="20">
        <v>0</v>
      </c>
      <c r="R65" s="20">
        <v>0</v>
      </c>
      <c r="S65" s="20">
        <v>0</v>
      </c>
      <c r="T65" s="21"/>
    </row>
    <row r="66" spans="1:20" ht="38.25">
      <c r="A66" s="27" t="s">
        <v>35</v>
      </c>
      <c r="B66" s="25" t="s">
        <v>348</v>
      </c>
      <c r="C66" s="17" t="s">
        <v>36</v>
      </c>
      <c r="D66" s="18"/>
      <c r="E66" s="25"/>
      <c r="F66" s="16"/>
      <c r="G66" s="16"/>
      <c r="H66" s="25"/>
      <c r="I66" s="16"/>
      <c r="J66" s="16"/>
      <c r="K66" s="25"/>
      <c r="L66" s="19"/>
      <c r="M66" s="19"/>
      <c r="N66" s="20">
        <v>0</v>
      </c>
      <c r="O66" s="20">
        <v>0</v>
      </c>
      <c r="P66" s="20">
        <v>0</v>
      </c>
      <c r="Q66" s="20">
        <v>0</v>
      </c>
      <c r="R66" s="20">
        <v>0</v>
      </c>
      <c r="S66" s="20">
        <v>0</v>
      </c>
      <c r="T66" s="21"/>
    </row>
    <row r="67" spans="1:20" ht="38.25">
      <c r="A67" s="27" t="s">
        <v>37</v>
      </c>
      <c r="B67" s="25" t="s">
        <v>110</v>
      </c>
      <c r="C67" s="17" t="s">
        <v>38</v>
      </c>
      <c r="D67" s="18"/>
      <c r="E67" s="25"/>
      <c r="F67" s="16"/>
      <c r="G67" s="16"/>
      <c r="H67" s="25"/>
      <c r="I67" s="16"/>
      <c r="J67" s="16"/>
      <c r="K67" s="25"/>
      <c r="L67" s="19"/>
      <c r="M67" s="19"/>
      <c r="N67" s="20">
        <v>0</v>
      </c>
      <c r="O67" s="20">
        <v>0</v>
      </c>
      <c r="P67" s="20">
        <v>0</v>
      </c>
      <c r="Q67" s="20">
        <v>0</v>
      </c>
      <c r="R67" s="20">
        <v>0</v>
      </c>
      <c r="S67" s="20">
        <v>0</v>
      </c>
      <c r="T67" s="21"/>
    </row>
    <row r="68" spans="1:20" ht="51">
      <c r="A68" s="27" t="s">
        <v>39</v>
      </c>
      <c r="B68" s="25" t="s">
        <v>115</v>
      </c>
      <c r="C68" s="17" t="s">
        <v>40</v>
      </c>
      <c r="D68" s="18"/>
      <c r="E68" s="25"/>
      <c r="F68" s="16"/>
      <c r="G68" s="16"/>
      <c r="H68" s="25"/>
      <c r="I68" s="16"/>
      <c r="J68" s="16"/>
      <c r="K68" s="25"/>
      <c r="L68" s="19"/>
      <c r="M68" s="19"/>
      <c r="N68" s="20">
        <v>0</v>
      </c>
      <c r="O68" s="20">
        <v>0</v>
      </c>
      <c r="P68" s="20">
        <v>0</v>
      </c>
      <c r="Q68" s="20">
        <v>0</v>
      </c>
      <c r="R68" s="20">
        <v>0</v>
      </c>
      <c r="S68" s="20">
        <v>0</v>
      </c>
      <c r="T68" s="21"/>
    </row>
    <row r="69" spans="1:20" ht="51">
      <c r="A69" s="27" t="s">
        <v>41</v>
      </c>
      <c r="B69" s="25" t="s">
        <v>118</v>
      </c>
      <c r="C69" s="17" t="s">
        <v>42</v>
      </c>
      <c r="D69" s="18"/>
      <c r="E69" s="25"/>
      <c r="F69" s="16"/>
      <c r="G69" s="16"/>
      <c r="H69" s="25"/>
      <c r="I69" s="16"/>
      <c r="J69" s="16"/>
      <c r="K69" s="25"/>
      <c r="L69" s="19"/>
      <c r="M69" s="19"/>
      <c r="N69" s="20">
        <v>0</v>
      </c>
      <c r="O69" s="20">
        <v>0</v>
      </c>
      <c r="P69" s="20">
        <v>0</v>
      </c>
      <c r="Q69" s="20">
        <v>0</v>
      </c>
      <c r="R69" s="20">
        <v>0</v>
      </c>
      <c r="S69" s="20">
        <v>0</v>
      </c>
      <c r="T69" s="21"/>
    </row>
    <row r="70" spans="1:20" ht="38.25">
      <c r="A70" s="27" t="s">
        <v>43</v>
      </c>
      <c r="B70" s="25" t="s">
        <v>123</v>
      </c>
      <c r="C70" s="17" t="s">
        <v>44</v>
      </c>
      <c r="D70" s="18"/>
      <c r="E70" s="25"/>
      <c r="F70" s="16"/>
      <c r="G70" s="16"/>
      <c r="H70" s="25"/>
      <c r="I70" s="16"/>
      <c r="J70" s="16"/>
      <c r="K70" s="25"/>
      <c r="L70" s="19"/>
      <c r="M70" s="19"/>
      <c r="N70" s="20">
        <v>0</v>
      </c>
      <c r="O70" s="20">
        <v>0</v>
      </c>
      <c r="P70" s="20">
        <v>0</v>
      </c>
      <c r="Q70" s="20">
        <v>0</v>
      </c>
      <c r="R70" s="20">
        <v>0</v>
      </c>
      <c r="S70" s="20">
        <v>0</v>
      </c>
      <c r="T70" s="21"/>
    </row>
    <row r="71" spans="1:20" ht="102">
      <c r="A71" s="27" t="s">
        <v>45</v>
      </c>
      <c r="B71" s="25" t="s">
        <v>127</v>
      </c>
      <c r="C71" s="17" t="s">
        <v>46</v>
      </c>
      <c r="D71" s="18"/>
      <c r="E71" s="25"/>
      <c r="F71" s="16"/>
      <c r="G71" s="16"/>
      <c r="H71" s="25"/>
      <c r="I71" s="16"/>
      <c r="J71" s="16"/>
      <c r="K71" s="25"/>
      <c r="L71" s="19"/>
      <c r="M71" s="19"/>
      <c r="N71" s="20">
        <v>0</v>
      </c>
      <c r="O71" s="20">
        <v>0</v>
      </c>
      <c r="P71" s="20">
        <v>0</v>
      </c>
      <c r="Q71" s="20">
        <v>0</v>
      </c>
      <c r="R71" s="20">
        <v>0</v>
      </c>
      <c r="S71" s="20">
        <v>0</v>
      </c>
      <c r="T71" s="21"/>
    </row>
    <row r="72" spans="1:20" ht="63.75">
      <c r="A72" s="27" t="s">
        <v>47</v>
      </c>
      <c r="B72" s="25" t="s">
        <v>130</v>
      </c>
      <c r="C72" s="17" t="s">
        <v>48</v>
      </c>
      <c r="D72" s="18"/>
      <c r="E72" s="25"/>
      <c r="F72" s="16"/>
      <c r="G72" s="16"/>
      <c r="H72" s="25"/>
      <c r="I72" s="16"/>
      <c r="J72" s="16"/>
      <c r="K72" s="25"/>
      <c r="L72" s="19"/>
      <c r="M72" s="19"/>
      <c r="N72" s="20">
        <v>0</v>
      </c>
      <c r="O72" s="20">
        <v>0</v>
      </c>
      <c r="P72" s="20">
        <v>0</v>
      </c>
      <c r="Q72" s="20">
        <v>0</v>
      </c>
      <c r="R72" s="20">
        <v>0</v>
      </c>
      <c r="S72" s="20">
        <v>0</v>
      </c>
      <c r="T72" s="21"/>
    </row>
    <row r="73" spans="1:20" ht="76.5">
      <c r="A73" s="27" t="s">
        <v>49</v>
      </c>
      <c r="B73" s="25" t="s">
        <v>352</v>
      </c>
      <c r="C73" s="17" t="s">
        <v>50</v>
      </c>
      <c r="D73" s="18"/>
      <c r="E73" s="25"/>
      <c r="F73" s="16"/>
      <c r="G73" s="16"/>
      <c r="H73" s="25"/>
      <c r="I73" s="16"/>
      <c r="J73" s="16"/>
      <c r="K73" s="25"/>
      <c r="L73" s="19"/>
      <c r="M73" s="19"/>
      <c r="N73" s="20">
        <v>0</v>
      </c>
      <c r="O73" s="20">
        <v>0</v>
      </c>
      <c r="P73" s="20">
        <v>0</v>
      </c>
      <c r="Q73" s="20">
        <v>0</v>
      </c>
      <c r="R73" s="20">
        <v>0</v>
      </c>
      <c r="S73" s="20">
        <v>0</v>
      </c>
      <c r="T73" s="21"/>
    </row>
    <row r="74" spans="1:20" ht="51">
      <c r="A74" s="27" t="s">
        <v>51</v>
      </c>
      <c r="B74" s="25" t="s">
        <v>356</v>
      </c>
      <c r="C74" s="17" t="s">
        <v>52</v>
      </c>
      <c r="D74" s="18"/>
      <c r="E74" s="25"/>
      <c r="F74" s="16"/>
      <c r="G74" s="16"/>
      <c r="H74" s="25"/>
      <c r="I74" s="16"/>
      <c r="J74" s="16"/>
      <c r="K74" s="25"/>
      <c r="L74" s="19"/>
      <c r="M74" s="19"/>
      <c r="N74" s="20">
        <v>0</v>
      </c>
      <c r="O74" s="20">
        <v>0</v>
      </c>
      <c r="P74" s="20">
        <v>0</v>
      </c>
      <c r="Q74" s="20">
        <v>0</v>
      </c>
      <c r="R74" s="20">
        <v>0</v>
      </c>
      <c r="S74" s="20">
        <v>0</v>
      </c>
      <c r="T74" s="21"/>
    </row>
    <row r="75" spans="1:20" ht="63.75">
      <c r="A75" s="27" t="s">
        <v>53</v>
      </c>
      <c r="B75" s="25" t="s">
        <v>359</v>
      </c>
      <c r="C75" s="17" t="s">
        <v>54</v>
      </c>
      <c r="D75" s="18"/>
      <c r="E75" s="25"/>
      <c r="F75" s="16"/>
      <c r="G75" s="16"/>
      <c r="H75" s="25"/>
      <c r="I75" s="16"/>
      <c r="J75" s="16"/>
      <c r="K75" s="25"/>
      <c r="L75" s="19"/>
      <c r="M75" s="19"/>
      <c r="N75" s="20">
        <v>0</v>
      </c>
      <c r="O75" s="20">
        <v>0</v>
      </c>
      <c r="P75" s="20">
        <v>0</v>
      </c>
      <c r="Q75" s="20">
        <v>0</v>
      </c>
      <c r="R75" s="20">
        <v>0</v>
      </c>
      <c r="S75" s="20">
        <v>0</v>
      </c>
      <c r="T75" s="21"/>
    </row>
    <row r="76" spans="1:20" ht="12.75">
      <c r="A76" s="27" t="s">
        <v>256</v>
      </c>
      <c r="B76" s="25" t="s">
        <v>254</v>
      </c>
      <c r="C76" s="17" t="s">
        <v>55</v>
      </c>
      <c r="D76" s="18"/>
      <c r="E76" s="25"/>
      <c r="F76" s="16"/>
      <c r="G76" s="16"/>
      <c r="H76" s="25"/>
      <c r="I76" s="16"/>
      <c r="J76" s="16"/>
      <c r="K76" s="25"/>
      <c r="L76" s="19"/>
      <c r="M76" s="19"/>
      <c r="N76" s="20">
        <v>0</v>
      </c>
      <c r="O76" s="20">
        <v>0</v>
      </c>
      <c r="P76" s="20">
        <v>0</v>
      </c>
      <c r="Q76" s="20">
        <v>0</v>
      </c>
      <c r="R76" s="20">
        <v>0</v>
      </c>
      <c r="S76" s="20">
        <v>0</v>
      </c>
      <c r="T76" s="21"/>
    </row>
    <row r="77" spans="1:20" ht="25.5">
      <c r="A77" s="27" t="s">
        <v>255</v>
      </c>
      <c r="B77" s="25" t="s">
        <v>365</v>
      </c>
      <c r="C77" s="17" t="s">
        <v>56</v>
      </c>
      <c r="D77" s="18"/>
      <c r="E77" s="25"/>
      <c r="F77" s="16"/>
      <c r="G77" s="16"/>
      <c r="H77" s="25"/>
      <c r="I77" s="16"/>
      <c r="J77" s="16"/>
      <c r="K77" s="25"/>
      <c r="L77" s="19"/>
      <c r="M77" s="19"/>
      <c r="N77" s="20">
        <v>0</v>
      </c>
      <c r="O77" s="20">
        <v>0</v>
      </c>
      <c r="P77" s="20">
        <v>0</v>
      </c>
      <c r="Q77" s="20">
        <v>0</v>
      </c>
      <c r="R77" s="20">
        <v>0</v>
      </c>
      <c r="S77" s="20">
        <v>0</v>
      </c>
      <c r="T77" s="21"/>
    </row>
    <row r="78" spans="1:20" ht="76.5">
      <c r="A78" s="27" t="s">
        <v>57</v>
      </c>
      <c r="B78" s="25" t="s">
        <v>368</v>
      </c>
      <c r="C78" s="17" t="s">
        <v>58</v>
      </c>
      <c r="D78" s="18"/>
      <c r="E78" s="25"/>
      <c r="F78" s="16"/>
      <c r="G78" s="16"/>
      <c r="H78" s="25"/>
      <c r="I78" s="16"/>
      <c r="J78" s="16"/>
      <c r="K78" s="25"/>
      <c r="L78" s="19"/>
      <c r="M78" s="19"/>
      <c r="N78" s="20">
        <v>0</v>
      </c>
      <c r="O78" s="20">
        <v>0</v>
      </c>
      <c r="P78" s="20">
        <v>0</v>
      </c>
      <c r="Q78" s="20">
        <v>0</v>
      </c>
      <c r="R78" s="20">
        <v>0</v>
      </c>
      <c r="S78" s="20">
        <v>0</v>
      </c>
      <c r="T78" s="21"/>
    </row>
    <row r="79" spans="1:20" ht="255">
      <c r="A79" s="27" t="s">
        <v>59</v>
      </c>
      <c r="B79" s="25" t="s">
        <v>186</v>
      </c>
      <c r="C79" s="17" t="s">
        <v>60</v>
      </c>
      <c r="D79" s="18" t="s">
        <v>177</v>
      </c>
      <c r="E79" s="25" t="s">
        <v>283</v>
      </c>
      <c r="F79" s="16">
        <v>15</v>
      </c>
      <c r="G79" s="16"/>
      <c r="H79" s="25"/>
      <c r="I79" s="16"/>
      <c r="J79" s="16"/>
      <c r="K79" s="25" t="s">
        <v>237</v>
      </c>
      <c r="L79" s="19"/>
      <c r="M79" s="19"/>
      <c r="N79" s="20">
        <v>2.6</v>
      </c>
      <c r="O79" s="20">
        <v>2.6</v>
      </c>
      <c r="P79" s="20">
        <v>2.6</v>
      </c>
      <c r="Q79" s="20">
        <v>2</v>
      </c>
      <c r="R79" s="20">
        <v>2</v>
      </c>
      <c r="S79" s="20">
        <v>2</v>
      </c>
      <c r="T79" s="21"/>
    </row>
    <row r="80" spans="1:20" ht="38.25">
      <c r="A80" s="27" t="s">
        <v>61</v>
      </c>
      <c r="B80" s="25" t="s">
        <v>374</v>
      </c>
      <c r="C80" s="17" t="s">
        <v>62</v>
      </c>
      <c r="D80" s="18"/>
      <c r="E80" s="25"/>
      <c r="F80" s="16"/>
      <c r="G80" s="16"/>
      <c r="H80" s="25"/>
      <c r="I80" s="16"/>
      <c r="J80" s="16"/>
      <c r="K80" s="25"/>
      <c r="L80" s="19"/>
      <c r="M80" s="19"/>
      <c r="N80" s="20">
        <v>0</v>
      </c>
      <c r="O80" s="20">
        <v>0</v>
      </c>
      <c r="P80" s="20">
        <v>0</v>
      </c>
      <c r="Q80" s="20">
        <v>0</v>
      </c>
      <c r="R80" s="20">
        <v>0</v>
      </c>
      <c r="S80" s="20">
        <v>0</v>
      </c>
      <c r="T80" s="21"/>
    </row>
    <row r="81" spans="1:20" ht="25.5">
      <c r="A81" s="27" t="s">
        <v>63</v>
      </c>
      <c r="B81" s="25" t="s">
        <v>378</v>
      </c>
      <c r="C81" s="17" t="s">
        <v>64</v>
      </c>
      <c r="D81" s="18"/>
      <c r="E81" s="25"/>
      <c r="F81" s="16"/>
      <c r="G81" s="16"/>
      <c r="H81" s="25"/>
      <c r="I81" s="16"/>
      <c r="J81" s="16"/>
      <c r="K81" s="25"/>
      <c r="L81" s="19"/>
      <c r="M81" s="19"/>
      <c r="N81" s="20">
        <v>0</v>
      </c>
      <c r="O81" s="20">
        <v>0</v>
      </c>
      <c r="P81" s="20">
        <v>0</v>
      </c>
      <c r="Q81" s="20">
        <v>0</v>
      </c>
      <c r="R81" s="20">
        <v>0</v>
      </c>
      <c r="S81" s="20">
        <v>0</v>
      </c>
      <c r="T81" s="21"/>
    </row>
    <row r="82" spans="1:20" ht="63.75">
      <c r="A82" s="27" t="s">
        <v>65</v>
      </c>
      <c r="B82" s="25" t="s">
        <v>382</v>
      </c>
      <c r="C82" s="17" t="s">
        <v>66</v>
      </c>
      <c r="D82" s="18"/>
      <c r="E82" s="25"/>
      <c r="F82" s="16"/>
      <c r="G82" s="16"/>
      <c r="H82" s="25"/>
      <c r="I82" s="16"/>
      <c r="J82" s="16"/>
      <c r="K82" s="25"/>
      <c r="L82" s="19"/>
      <c r="M82" s="19"/>
      <c r="N82" s="20">
        <v>0</v>
      </c>
      <c r="O82" s="20">
        <v>0</v>
      </c>
      <c r="P82" s="20">
        <v>0</v>
      </c>
      <c r="Q82" s="20">
        <v>0</v>
      </c>
      <c r="R82" s="20">
        <v>0</v>
      </c>
      <c r="S82" s="20">
        <v>0</v>
      </c>
      <c r="T82" s="21"/>
    </row>
    <row r="83" spans="1:20" ht="51">
      <c r="A83" s="27" t="s">
        <v>67</v>
      </c>
      <c r="B83" s="25" t="s">
        <v>385</v>
      </c>
      <c r="C83" s="17" t="s">
        <v>68</v>
      </c>
      <c r="D83" s="18"/>
      <c r="E83" s="25"/>
      <c r="F83" s="16"/>
      <c r="G83" s="16"/>
      <c r="H83" s="25"/>
      <c r="I83" s="16"/>
      <c r="J83" s="16"/>
      <c r="K83" s="25"/>
      <c r="L83" s="19"/>
      <c r="M83" s="19"/>
      <c r="N83" s="20">
        <v>0</v>
      </c>
      <c r="O83" s="20">
        <v>0</v>
      </c>
      <c r="P83" s="20">
        <v>0</v>
      </c>
      <c r="Q83" s="20">
        <v>0</v>
      </c>
      <c r="R83" s="20">
        <v>0</v>
      </c>
      <c r="S83" s="20">
        <v>0</v>
      </c>
      <c r="T83" s="21"/>
    </row>
    <row r="84" spans="1:20" ht="63.75">
      <c r="A84" s="27" t="s">
        <v>69</v>
      </c>
      <c r="B84" s="25" t="s">
        <v>388</v>
      </c>
      <c r="C84" s="17" t="s">
        <v>70</v>
      </c>
      <c r="D84" s="18"/>
      <c r="E84" s="25"/>
      <c r="F84" s="16"/>
      <c r="G84" s="16"/>
      <c r="H84" s="25"/>
      <c r="I84" s="16"/>
      <c r="J84" s="16"/>
      <c r="K84" s="25"/>
      <c r="L84" s="19"/>
      <c r="M84" s="19"/>
      <c r="N84" s="20"/>
      <c r="O84" s="20"/>
      <c r="P84" s="20"/>
      <c r="Q84" s="20"/>
      <c r="R84" s="20"/>
      <c r="S84" s="20"/>
      <c r="T84" s="21"/>
    </row>
    <row r="85" spans="1:20" ht="63.75">
      <c r="A85" s="27" t="s">
        <v>69</v>
      </c>
      <c r="B85" s="25" t="s">
        <v>388</v>
      </c>
      <c r="C85" s="17" t="s">
        <v>70</v>
      </c>
      <c r="D85" s="18"/>
      <c r="E85" s="25"/>
      <c r="F85" s="16"/>
      <c r="G85" s="16"/>
      <c r="H85" s="25" t="s">
        <v>298</v>
      </c>
      <c r="I85" s="16" t="s">
        <v>296</v>
      </c>
      <c r="J85" s="16"/>
      <c r="K85" s="25"/>
      <c r="L85" s="19" t="s">
        <v>297</v>
      </c>
      <c r="M85" s="19"/>
      <c r="N85" s="20">
        <f aca="true" t="shared" si="3" ref="N85:S85">SUM(N84:N84)</f>
        <v>0</v>
      </c>
      <c r="O85" s="20">
        <f t="shared" si="3"/>
        <v>0</v>
      </c>
      <c r="P85" s="20">
        <f t="shared" si="3"/>
        <v>0</v>
      </c>
      <c r="Q85" s="20">
        <f t="shared" si="3"/>
        <v>0</v>
      </c>
      <c r="R85" s="20">
        <f t="shared" si="3"/>
        <v>0</v>
      </c>
      <c r="S85" s="20">
        <f t="shared" si="3"/>
        <v>0</v>
      </c>
      <c r="T85" s="21"/>
    </row>
    <row r="86" spans="1:20" ht="51">
      <c r="A86" s="27" t="s">
        <v>71</v>
      </c>
      <c r="B86" s="25" t="s">
        <v>391</v>
      </c>
      <c r="C86" s="17" t="s">
        <v>72</v>
      </c>
      <c r="D86" s="18"/>
      <c r="E86" s="25"/>
      <c r="F86" s="16"/>
      <c r="G86" s="16"/>
      <c r="H86" s="25"/>
      <c r="I86" s="16"/>
      <c r="J86" s="16"/>
      <c r="K86" s="25"/>
      <c r="L86" s="19"/>
      <c r="M86" s="19"/>
      <c r="N86" s="20">
        <v>0</v>
      </c>
      <c r="O86" s="20">
        <v>0</v>
      </c>
      <c r="P86" s="20">
        <v>0</v>
      </c>
      <c r="Q86" s="20">
        <v>0</v>
      </c>
      <c r="R86" s="20">
        <v>0</v>
      </c>
      <c r="S86" s="20">
        <v>0</v>
      </c>
      <c r="T86" s="21"/>
    </row>
    <row r="87" spans="1:20" ht="51">
      <c r="A87" s="27" t="s">
        <v>73</v>
      </c>
      <c r="B87" s="25" t="s">
        <v>394</v>
      </c>
      <c r="C87" s="17" t="s">
        <v>74</v>
      </c>
      <c r="D87" s="18"/>
      <c r="E87" s="25"/>
      <c r="F87" s="16"/>
      <c r="G87" s="16"/>
      <c r="H87" s="25"/>
      <c r="I87" s="16"/>
      <c r="J87" s="16"/>
      <c r="K87" s="25"/>
      <c r="L87" s="19"/>
      <c r="M87" s="19"/>
      <c r="N87" s="20">
        <v>0</v>
      </c>
      <c r="O87" s="20">
        <v>0</v>
      </c>
      <c r="P87" s="20">
        <v>0</v>
      </c>
      <c r="Q87" s="20">
        <v>0</v>
      </c>
      <c r="R87" s="20">
        <v>0</v>
      </c>
      <c r="S87" s="20">
        <v>0</v>
      </c>
      <c r="T87" s="21"/>
    </row>
    <row r="88" spans="1:20" ht="51">
      <c r="A88" s="27" t="s">
        <v>75</v>
      </c>
      <c r="B88" s="25" t="s">
        <v>397</v>
      </c>
      <c r="C88" s="17" t="s">
        <v>76</v>
      </c>
      <c r="D88" s="18"/>
      <c r="E88" s="25"/>
      <c r="F88" s="16"/>
      <c r="G88" s="16"/>
      <c r="H88" s="25"/>
      <c r="I88" s="16"/>
      <c r="J88" s="16"/>
      <c r="K88" s="25"/>
      <c r="L88" s="19"/>
      <c r="M88" s="19"/>
      <c r="N88" s="20">
        <v>0</v>
      </c>
      <c r="O88" s="20">
        <v>0</v>
      </c>
      <c r="P88" s="20">
        <v>0</v>
      </c>
      <c r="Q88" s="20">
        <v>0</v>
      </c>
      <c r="R88" s="20">
        <v>0</v>
      </c>
      <c r="S88" s="20">
        <v>0</v>
      </c>
      <c r="T88" s="21"/>
    </row>
    <row r="89" spans="1:20" ht="76.5">
      <c r="A89" s="27" t="s">
        <v>77</v>
      </c>
      <c r="B89" s="25" t="s">
        <v>401</v>
      </c>
      <c r="C89" s="17" t="s">
        <v>78</v>
      </c>
      <c r="D89" s="18"/>
      <c r="E89" s="25"/>
      <c r="F89" s="16"/>
      <c r="G89" s="16"/>
      <c r="H89" s="25" t="s">
        <v>298</v>
      </c>
      <c r="I89" s="16" t="s">
        <v>296</v>
      </c>
      <c r="J89" s="16"/>
      <c r="K89" s="25"/>
      <c r="L89" s="19" t="s">
        <v>297</v>
      </c>
      <c r="M89" s="19"/>
      <c r="N89" s="20">
        <v>0</v>
      </c>
      <c r="O89" s="20">
        <v>0</v>
      </c>
      <c r="P89" s="20">
        <v>0</v>
      </c>
      <c r="Q89" s="20">
        <v>0</v>
      </c>
      <c r="R89" s="20">
        <v>0</v>
      </c>
      <c r="S89" s="20">
        <v>0</v>
      </c>
      <c r="T89" s="21"/>
    </row>
    <row r="90" spans="1:20" ht="38.25">
      <c r="A90" s="27" t="s">
        <v>79</v>
      </c>
      <c r="B90" s="25" t="s">
        <v>404</v>
      </c>
      <c r="C90" s="17" t="s">
        <v>80</v>
      </c>
      <c r="D90" s="18"/>
      <c r="E90" s="25"/>
      <c r="F90" s="16"/>
      <c r="G90" s="16"/>
      <c r="H90" s="25"/>
      <c r="I90" s="16"/>
      <c r="J90" s="16"/>
      <c r="K90" s="25"/>
      <c r="L90" s="19"/>
      <c r="M90" s="19"/>
      <c r="N90" s="20">
        <v>0</v>
      </c>
      <c r="O90" s="20">
        <v>0</v>
      </c>
      <c r="P90" s="20">
        <v>0</v>
      </c>
      <c r="Q90" s="20">
        <v>0</v>
      </c>
      <c r="R90" s="20">
        <v>0</v>
      </c>
      <c r="S90" s="20">
        <v>0</v>
      </c>
      <c r="T90" s="21"/>
    </row>
    <row r="91" spans="1:20" ht="76.5">
      <c r="A91" s="27" t="s">
        <v>81</v>
      </c>
      <c r="B91" s="25" t="s">
        <v>0</v>
      </c>
      <c r="C91" s="17" t="s">
        <v>82</v>
      </c>
      <c r="D91" s="18"/>
      <c r="E91" s="25"/>
      <c r="F91" s="16"/>
      <c r="G91" s="16"/>
      <c r="H91" s="25"/>
      <c r="I91" s="16"/>
      <c r="J91" s="16"/>
      <c r="K91" s="25"/>
      <c r="L91" s="19"/>
      <c r="M91" s="19"/>
      <c r="N91" s="20">
        <v>0</v>
      </c>
      <c r="O91" s="20">
        <v>0</v>
      </c>
      <c r="P91" s="20">
        <v>0</v>
      </c>
      <c r="Q91" s="20">
        <v>0</v>
      </c>
      <c r="R91" s="20">
        <v>0</v>
      </c>
      <c r="S91" s="20">
        <v>0</v>
      </c>
      <c r="T91" s="21"/>
    </row>
    <row r="92" spans="1:20" ht="25.5">
      <c r="A92" s="27" t="s">
        <v>83</v>
      </c>
      <c r="B92" s="25" t="s">
        <v>3</v>
      </c>
      <c r="C92" s="17" t="s">
        <v>84</v>
      </c>
      <c r="D92" s="18"/>
      <c r="E92" s="25"/>
      <c r="F92" s="16"/>
      <c r="G92" s="16"/>
      <c r="H92" s="25"/>
      <c r="I92" s="16"/>
      <c r="J92" s="16"/>
      <c r="K92" s="25"/>
      <c r="L92" s="19"/>
      <c r="M92" s="19"/>
      <c r="N92" s="20">
        <v>0</v>
      </c>
      <c r="O92" s="20">
        <v>0</v>
      </c>
      <c r="P92" s="20">
        <v>0</v>
      </c>
      <c r="Q92" s="20">
        <v>0</v>
      </c>
      <c r="R92" s="20">
        <v>0</v>
      </c>
      <c r="S92" s="20">
        <v>0</v>
      </c>
      <c r="T92" s="21"/>
    </row>
    <row r="93" spans="1:20" ht="38.25">
      <c r="A93" s="27" t="s">
        <v>85</v>
      </c>
      <c r="B93" s="25" t="s">
        <v>6</v>
      </c>
      <c r="C93" s="17" t="s">
        <v>86</v>
      </c>
      <c r="D93" s="18"/>
      <c r="E93" s="25"/>
      <c r="F93" s="16"/>
      <c r="G93" s="16"/>
      <c r="H93" s="25"/>
      <c r="I93" s="16"/>
      <c r="J93" s="16"/>
      <c r="K93" s="25"/>
      <c r="L93" s="19"/>
      <c r="M93" s="19"/>
      <c r="N93" s="20">
        <v>0</v>
      </c>
      <c r="O93" s="20">
        <v>0</v>
      </c>
      <c r="P93" s="20">
        <v>0</v>
      </c>
      <c r="Q93" s="20">
        <v>0</v>
      </c>
      <c r="R93" s="20">
        <v>0</v>
      </c>
      <c r="S93" s="20">
        <v>0</v>
      </c>
      <c r="T93" s="21"/>
    </row>
    <row r="94" spans="1:20" ht="76.5">
      <c r="A94" s="27" t="s">
        <v>175</v>
      </c>
      <c r="B94" s="25" t="s">
        <v>87</v>
      </c>
      <c r="C94" s="17" t="s">
        <v>88</v>
      </c>
      <c r="D94" s="18"/>
      <c r="E94" s="25"/>
      <c r="F94" s="16"/>
      <c r="G94" s="16"/>
      <c r="H94" s="25"/>
      <c r="I94" s="16"/>
      <c r="J94" s="16"/>
      <c r="K94" s="25"/>
      <c r="L94" s="19"/>
      <c r="M94" s="19"/>
      <c r="N94" s="20">
        <f aca="true" t="shared" si="4" ref="N94:S94">SUM(N95:N100)</f>
        <v>724.9000000000001</v>
      </c>
      <c r="O94" s="20">
        <f t="shared" si="4"/>
        <v>724.9000000000001</v>
      </c>
      <c r="P94" s="20">
        <f t="shared" si="4"/>
        <v>742.4</v>
      </c>
      <c r="Q94" s="20">
        <f t="shared" si="4"/>
        <v>754.2</v>
      </c>
      <c r="R94" s="20">
        <f t="shared" si="4"/>
        <v>754.2</v>
      </c>
      <c r="S94" s="20">
        <f t="shared" si="4"/>
        <v>754.2</v>
      </c>
      <c r="T94" s="21"/>
    </row>
    <row r="95" spans="1:20" ht="267.75">
      <c r="A95" s="27" t="s">
        <v>257</v>
      </c>
      <c r="B95" s="25" t="s">
        <v>259</v>
      </c>
      <c r="C95" s="17" t="s">
        <v>89</v>
      </c>
      <c r="D95" s="18" t="s">
        <v>90</v>
      </c>
      <c r="E95" s="25" t="s">
        <v>246</v>
      </c>
      <c r="F95" s="16">
        <v>19</v>
      </c>
      <c r="G95" s="16"/>
      <c r="H95" s="25" t="s">
        <v>247</v>
      </c>
      <c r="I95" s="16" t="s">
        <v>296</v>
      </c>
      <c r="J95" s="16"/>
      <c r="K95" s="25" t="s">
        <v>241</v>
      </c>
      <c r="L95" s="19" t="s">
        <v>297</v>
      </c>
      <c r="M95" s="19"/>
      <c r="N95" s="20">
        <v>393.8</v>
      </c>
      <c r="O95" s="20">
        <v>393.8</v>
      </c>
      <c r="P95" s="20">
        <v>328.9</v>
      </c>
      <c r="Q95" s="20">
        <v>315.9</v>
      </c>
      <c r="R95" s="20">
        <v>315.9</v>
      </c>
      <c r="S95" s="20">
        <v>315.9</v>
      </c>
      <c r="T95" s="21"/>
    </row>
    <row r="96" spans="1:20" ht="38.25">
      <c r="A96" s="27" t="s">
        <v>258</v>
      </c>
      <c r="B96" s="25" t="s">
        <v>260</v>
      </c>
      <c r="C96" s="17" t="s">
        <v>91</v>
      </c>
      <c r="D96" s="18"/>
      <c r="E96" s="25"/>
      <c r="F96" s="16"/>
      <c r="G96" s="16"/>
      <c r="H96" s="25"/>
      <c r="I96" s="16"/>
      <c r="J96" s="16"/>
      <c r="K96" s="25"/>
      <c r="L96" s="19"/>
      <c r="M96" s="19"/>
      <c r="N96" s="20">
        <v>0</v>
      </c>
      <c r="O96" s="20">
        <v>0</v>
      </c>
      <c r="P96" s="20">
        <v>0</v>
      </c>
      <c r="Q96" s="20">
        <v>0</v>
      </c>
      <c r="R96" s="20">
        <v>0</v>
      </c>
      <c r="S96" s="20">
        <v>0</v>
      </c>
      <c r="T96" s="21"/>
    </row>
    <row r="97" spans="1:20" ht="267.75">
      <c r="A97" s="27" t="s">
        <v>261</v>
      </c>
      <c r="B97" s="25" t="s">
        <v>266</v>
      </c>
      <c r="C97" s="17" t="s">
        <v>92</v>
      </c>
      <c r="D97" s="18" t="s">
        <v>177</v>
      </c>
      <c r="E97" s="25" t="s">
        <v>295</v>
      </c>
      <c r="F97" s="16">
        <v>19</v>
      </c>
      <c r="G97" s="16"/>
      <c r="H97" s="25" t="s">
        <v>289</v>
      </c>
      <c r="I97" s="16" t="s">
        <v>296</v>
      </c>
      <c r="J97" s="16"/>
      <c r="K97" s="25" t="s">
        <v>229</v>
      </c>
      <c r="L97" s="19" t="s">
        <v>297</v>
      </c>
      <c r="M97" s="19"/>
      <c r="N97" s="20">
        <v>331.1</v>
      </c>
      <c r="O97" s="20">
        <v>331.1</v>
      </c>
      <c r="P97" s="20">
        <v>413.5</v>
      </c>
      <c r="Q97" s="20">
        <v>438.3</v>
      </c>
      <c r="R97" s="20">
        <v>438.3</v>
      </c>
      <c r="S97" s="20">
        <v>438.3</v>
      </c>
      <c r="T97" s="21"/>
    </row>
    <row r="98" spans="1:20" ht="51">
      <c r="A98" s="27" t="s">
        <v>263</v>
      </c>
      <c r="B98" s="25" t="s">
        <v>262</v>
      </c>
      <c r="C98" s="17" t="s">
        <v>93</v>
      </c>
      <c r="D98" s="18"/>
      <c r="E98" s="25"/>
      <c r="F98" s="16"/>
      <c r="G98" s="16"/>
      <c r="H98" s="25"/>
      <c r="I98" s="16"/>
      <c r="J98" s="16"/>
      <c r="K98" s="25"/>
      <c r="L98" s="19"/>
      <c r="M98" s="19"/>
      <c r="N98" s="20">
        <v>0</v>
      </c>
      <c r="O98" s="20">
        <v>0</v>
      </c>
      <c r="P98" s="20">
        <v>0</v>
      </c>
      <c r="Q98" s="20">
        <v>0</v>
      </c>
      <c r="R98" s="20">
        <v>0</v>
      </c>
      <c r="S98" s="20">
        <v>0</v>
      </c>
      <c r="T98" s="21"/>
    </row>
    <row r="99" spans="1:20" ht="51">
      <c r="A99" s="27" t="s">
        <v>265</v>
      </c>
      <c r="B99" s="25" t="s">
        <v>264</v>
      </c>
      <c r="C99" s="17" t="s">
        <v>94</v>
      </c>
      <c r="D99" s="18"/>
      <c r="E99" s="25"/>
      <c r="F99" s="16"/>
      <c r="G99" s="16"/>
      <c r="H99" s="25"/>
      <c r="I99" s="16"/>
      <c r="J99" s="16"/>
      <c r="K99" s="25"/>
      <c r="L99" s="19"/>
      <c r="M99" s="19"/>
      <c r="N99" s="20">
        <v>0</v>
      </c>
      <c r="O99" s="20">
        <v>0</v>
      </c>
      <c r="P99" s="20">
        <v>0</v>
      </c>
      <c r="Q99" s="20">
        <v>0</v>
      </c>
      <c r="R99" s="20">
        <v>0</v>
      </c>
      <c r="S99" s="20">
        <v>0</v>
      </c>
      <c r="T99" s="21"/>
    </row>
    <row r="100" spans="1:20" ht="51">
      <c r="A100" s="27" t="s">
        <v>268</v>
      </c>
      <c r="B100" s="25" t="s">
        <v>267</v>
      </c>
      <c r="C100" s="17" t="s">
        <v>95</v>
      </c>
      <c r="D100" s="18"/>
      <c r="E100" s="25"/>
      <c r="F100" s="16"/>
      <c r="G100" s="16"/>
      <c r="H100" s="25"/>
      <c r="I100" s="16"/>
      <c r="J100" s="16"/>
      <c r="K100" s="25"/>
      <c r="L100" s="19"/>
      <c r="M100" s="19"/>
      <c r="N100" s="20">
        <v>0</v>
      </c>
      <c r="O100" s="20">
        <v>0</v>
      </c>
      <c r="P100" s="20">
        <v>0</v>
      </c>
      <c r="Q100" s="20">
        <v>0</v>
      </c>
      <c r="R100" s="20">
        <v>0</v>
      </c>
      <c r="S100" s="20">
        <v>0</v>
      </c>
      <c r="T100" s="21"/>
    </row>
    <row r="101" spans="1:20" ht="114.75">
      <c r="A101" s="27" t="s">
        <v>176</v>
      </c>
      <c r="B101" s="25" t="s">
        <v>98</v>
      </c>
      <c r="C101" s="17" t="s">
        <v>99</v>
      </c>
      <c r="D101" s="18"/>
      <c r="E101" s="25"/>
      <c r="F101" s="16"/>
      <c r="G101" s="16"/>
      <c r="H101" s="25"/>
      <c r="I101" s="16"/>
      <c r="J101" s="16"/>
      <c r="K101" s="25"/>
      <c r="L101" s="19"/>
      <c r="M101" s="19"/>
      <c r="N101" s="20">
        <f aca="true" t="shared" si="5" ref="N101:S101">SUM(N102:N109)</f>
        <v>20614.2</v>
      </c>
      <c r="O101" s="20">
        <f t="shared" si="5"/>
        <v>20241.6</v>
      </c>
      <c r="P101" s="20">
        <f t="shared" si="5"/>
        <v>1981.2</v>
      </c>
      <c r="Q101" s="20">
        <f t="shared" si="5"/>
        <v>1448.9</v>
      </c>
      <c r="R101" s="20">
        <f t="shared" si="5"/>
        <v>3500.7</v>
      </c>
      <c r="S101" s="20">
        <f t="shared" si="5"/>
        <v>5751.799999999999</v>
      </c>
      <c r="T101" s="21"/>
    </row>
    <row r="102" spans="1:20" ht="12.75">
      <c r="A102" s="27" t="s">
        <v>270</v>
      </c>
      <c r="B102" s="25" t="s">
        <v>269</v>
      </c>
      <c r="C102" s="17" t="s">
        <v>100</v>
      </c>
      <c r="D102" s="18"/>
      <c r="E102" s="25"/>
      <c r="F102" s="16" t="s">
        <v>296</v>
      </c>
      <c r="G102" s="16"/>
      <c r="H102" s="25" t="s">
        <v>298</v>
      </c>
      <c r="I102" s="16" t="s">
        <v>296</v>
      </c>
      <c r="J102" s="16"/>
      <c r="K102" s="25"/>
      <c r="L102" s="19" t="s">
        <v>297</v>
      </c>
      <c r="M102" s="19"/>
      <c r="N102" s="20">
        <v>0</v>
      </c>
      <c r="O102" s="20">
        <v>0</v>
      </c>
      <c r="P102" s="20">
        <v>0</v>
      </c>
      <c r="Q102" s="20">
        <v>0</v>
      </c>
      <c r="R102" s="20">
        <v>0</v>
      </c>
      <c r="S102" s="20">
        <v>0</v>
      </c>
      <c r="T102" s="21"/>
    </row>
    <row r="103" spans="1:20" ht="89.25">
      <c r="A103" s="27" t="s">
        <v>271</v>
      </c>
      <c r="B103" s="25" t="s">
        <v>272</v>
      </c>
      <c r="C103" s="17" t="s">
        <v>101</v>
      </c>
      <c r="D103" s="18"/>
      <c r="E103" s="25"/>
      <c r="F103" s="16"/>
      <c r="G103" s="16"/>
      <c r="H103" s="25"/>
      <c r="I103" s="16"/>
      <c r="J103" s="16"/>
      <c r="K103" s="25"/>
      <c r="L103" s="19" t="s">
        <v>297</v>
      </c>
      <c r="M103" s="19"/>
      <c r="N103" s="20">
        <v>0</v>
      </c>
      <c r="O103" s="20">
        <v>0</v>
      </c>
      <c r="P103" s="20">
        <v>0</v>
      </c>
      <c r="Q103" s="20">
        <v>0</v>
      </c>
      <c r="R103" s="20">
        <v>0</v>
      </c>
      <c r="S103" s="20">
        <v>0</v>
      </c>
      <c r="T103" s="21"/>
    </row>
    <row r="104" spans="1:20" ht="38.25">
      <c r="A104" s="27" t="s">
        <v>274</v>
      </c>
      <c r="B104" s="25" t="s">
        <v>273</v>
      </c>
      <c r="C104" s="17" t="s">
        <v>102</v>
      </c>
      <c r="D104" s="18"/>
      <c r="E104" s="25"/>
      <c r="F104" s="16"/>
      <c r="G104" s="16"/>
      <c r="H104" s="25"/>
      <c r="I104" s="16"/>
      <c r="J104" s="16"/>
      <c r="K104" s="25"/>
      <c r="L104" s="19"/>
      <c r="M104" s="19"/>
      <c r="N104" s="20">
        <v>0</v>
      </c>
      <c r="O104" s="20">
        <v>0</v>
      </c>
      <c r="P104" s="20">
        <v>0</v>
      </c>
      <c r="Q104" s="20">
        <v>0</v>
      </c>
      <c r="R104" s="20">
        <v>0</v>
      </c>
      <c r="S104" s="20">
        <v>0</v>
      </c>
      <c r="T104" s="21"/>
    </row>
    <row r="105" spans="1:20" ht="25.5">
      <c r="A105" s="27" t="s">
        <v>276</v>
      </c>
      <c r="B105" s="25" t="s">
        <v>275</v>
      </c>
      <c r="C105" s="17" t="s">
        <v>103</v>
      </c>
      <c r="D105" s="18"/>
      <c r="E105" s="25"/>
      <c r="F105" s="16"/>
      <c r="G105" s="16"/>
      <c r="H105" s="25"/>
      <c r="I105" s="16"/>
      <c r="J105" s="16"/>
      <c r="K105" s="25"/>
      <c r="L105" s="19"/>
      <c r="M105" s="19"/>
      <c r="N105" s="20">
        <v>0</v>
      </c>
      <c r="O105" s="20">
        <v>0</v>
      </c>
      <c r="P105" s="20">
        <v>0</v>
      </c>
      <c r="Q105" s="20">
        <v>0</v>
      </c>
      <c r="R105" s="20">
        <v>0</v>
      </c>
      <c r="S105" s="20">
        <v>0</v>
      </c>
      <c r="T105" s="21"/>
    </row>
    <row r="106" spans="1:20" ht="408">
      <c r="A106" s="27" t="s">
        <v>278</v>
      </c>
      <c r="B106" s="25" t="s">
        <v>277</v>
      </c>
      <c r="C106" s="17" t="s">
        <v>104</v>
      </c>
      <c r="D106" s="18" t="s">
        <v>214</v>
      </c>
      <c r="E106" s="25" t="s">
        <v>213</v>
      </c>
      <c r="F106" s="16" t="s">
        <v>181</v>
      </c>
      <c r="G106" s="16"/>
      <c r="H106" s="25"/>
      <c r="I106" s="16"/>
      <c r="J106" s="16"/>
      <c r="K106" s="25" t="s">
        <v>232</v>
      </c>
      <c r="L106" s="19"/>
      <c r="M106" s="19"/>
      <c r="N106" s="20">
        <v>20536.7</v>
      </c>
      <c r="O106" s="20">
        <v>20164.1</v>
      </c>
      <c r="P106" s="20">
        <v>1931.2</v>
      </c>
      <c r="Q106" s="20">
        <v>1448.9</v>
      </c>
      <c r="R106" s="20">
        <v>1557.6</v>
      </c>
      <c r="S106" s="20">
        <v>1635.4</v>
      </c>
      <c r="T106" s="21"/>
    </row>
    <row r="107" spans="1:20" ht="51">
      <c r="A107" s="27" t="s">
        <v>280</v>
      </c>
      <c r="B107" s="25" t="s">
        <v>279</v>
      </c>
      <c r="C107" s="17" t="s">
        <v>105</v>
      </c>
      <c r="D107" s="18"/>
      <c r="E107" s="25"/>
      <c r="F107" s="16"/>
      <c r="G107" s="16"/>
      <c r="H107" s="25"/>
      <c r="I107" s="16"/>
      <c r="J107" s="16"/>
      <c r="K107" s="25"/>
      <c r="L107" s="19"/>
      <c r="M107" s="19"/>
      <c r="N107" s="20">
        <v>0</v>
      </c>
      <c r="O107" s="20">
        <v>0</v>
      </c>
      <c r="P107" s="20">
        <v>0</v>
      </c>
      <c r="Q107" s="20">
        <v>0</v>
      </c>
      <c r="R107" s="20">
        <v>0</v>
      </c>
      <c r="S107" s="20">
        <v>0</v>
      </c>
      <c r="T107" s="21"/>
    </row>
    <row r="108" spans="1:20" ht="63.75">
      <c r="A108" s="27" t="s">
        <v>282</v>
      </c>
      <c r="B108" s="25" t="s">
        <v>281</v>
      </c>
      <c r="C108" s="17" t="s">
        <v>106</v>
      </c>
      <c r="D108" s="18"/>
      <c r="E108" s="25"/>
      <c r="F108" s="16"/>
      <c r="G108" s="16"/>
      <c r="H108" s="25"/>
      <c r="I108" s="16"/>
      <c r="J108" s="16"/>
      <c r="K108" s="25"/>
      <c r="L108" s="19"/>
      <c r="M108" s="19"/>
      <c r="N108" s="20">
        <v>0</v>
      </c>
      <c r="O108" s="20">
        <v>0</v>
      </c>
      <c r="P108" s="20">
        <v>0</v>
      </c>
      <c r="Q108" s="20">
        <v>0</v>
      </c>
      <c r="R108" s="20">
        <v>0</v>
      </c>
      <c r="S108" s="20">
        <v>0</v>
      </c>
      <c r="T108" s="21"/>
    </row>
    <row r="109" spans="1:20" ht="382.5">
      <c r="A109" s="27" t="s">
        <v>285</v>
      </c>
      <c r="B109" s="25" t="s">
        <v>284</v>
      </c>
      <c r="C109" s="17" t="s">
        <v>183</v>
      </c>
      <c r="D109" s="18" t="s">
        <v>185</v>
      </c>
      <c r="E109" s="25" t="s">
        <v>283</v>
      </c>
      <c r="F109" s="16" t="s">
        <v>181</v>
      </c>
      <c r="G109" s="16"/>
      <c r="H109" s="25" t="s">
        <v>298</v>
      </c>
      <c r="I109" s="16" t="s">
        <v>296</v>
      </c>
      <c r="J109" s="16"/>
      <c r="K109" s="25" t="s">
        <v>235</v>
      </c>
      <c r="L109" s="19" t="s">
        <v>297</v>
      </c>
      <c r="M109" s="19"/>
      <c r="N109" s="20">
        <v>77.5</v>
      </c>
      <c r="O109" s="20">
        <v>77.5</v>
      </c>
      <c r="P109" s="20">
        <v>50</v>
      </c>
      <c r="Q109" s="20">
        <v>0</v>
      </c>
      <c r="R109" s="20">
        <v>1943.1</v>
      </c>
      <c r="S109" s="20">
        <v>4116.4</v>
      </c>
      <c r="T109" s="21"/>
    </row>
    <row r="110" spans="1:20" ht="25.5">
      <c r="A110" s="27" t="s">
        <v>173</v>
      </c>
      <c r="B110" s="25" t="s">
        <v>107</v>
      </c>
      <c r="C110" s="17" t="s">
        <v>108</v>
      </c>
      <c r="D110" s="18"/>
      <c r="E110" s="25"/>
      <c r="F110" s="16"/>
      <c r="G110" s="16"/>
      <c r="H110" s="25"/>
      <c r="I110" s="16"/>
      <c r="J110" s="16"/>
      <c r="K110" s="25"/>
      <c r="L110" s="19"/>
      <c r="M110" s="19"/>
      <c r="N110" s="20">
        <f aca="true" t="shared" si="6" ref="N110:S110">SUM(N8+N51+N94+N101)</f>
        <v>99206.3</v>
      </c>
      <c r="O110" s="20">
        <f t="shared" si="6"/>
        <v>91827.5</v>
      </c>
      <c r="P110" s="20">
        <f t="shared" si="6"/>
        <v>90153.29999999999</v>
      </c>
      <c r="Q110" s="20">
        <f t="shared" si="6"/>
        <v>73742.3</v>
      </c>
      <c r="R110" s="20">
        <f t="shared" si="6"/>
        <v>77725.20000000001</v>
      </c>
      <c r="S110" s="20">
        <f t="shared" si="6"/>
        <v>82329</v>
      </c>
      <c r="T110" s="21"/>
    </row>
    <row r="111" ht="15">
      <c r="N111" s="22"/>
    </row>
    <row r="113" spans="7:14" ht="12.75" customHeight="1">
      <c r="G113" s="41" t="s">
        <v>199</v>
      </c>
      <c r="H113" s="41"/>
      <c r="I113" s="41"/>
      <c r="J113" s="41"/>
      <c r="L113" s="40" t="s">
        <v>200</v>
      </c>
      <c r="M113" s="40"/>
      <c r="N113" s="40"/>
    </row>
    <row r="116" spans="7:14" ht="12.75">
      <c r="G116" s="41" t="s">
        <v>210</v>
      </c>
      <c r="H116" s="41"/>
      <c r="I116" s="41"/>
      <c r="J116" s="41"/>
      <c r="L116" s="40" t="s">
        <v>201</v>
      </c>
      <c r="M116" s="40"/>
      <c r="N116" s="40"/>
    </row>
    <row r="117" spans="1:2" ht="12.75">
      <c r="A117" s="48" t="s">
        <v>287</v>
      </c>
      <c r="B117" s="48"/>
    </row>
    <row r="118" spans="1:2" ht="12.75">
      <c r="A118" s="40" t="s">
        <v>288</v>
      </c>
      <c r="B118" s="40"/>
    </row>
    <row r="125" spans="4:10" ht="12.75">
      <c r="D125" s="49"/>
      <c r="E125" s="49"/>
      <c r="F125" s="49"/>
      <c r="G125" s="49"/>
      <c r="H125" s="49"/>
      <c r="I125" s="49"/>
      <c r="J125" s="49"/>
    </row>
  </sheetData>
  <mergeCells count="21">
    <mergeCell ref="A1:B1"/>
    <mergeCell ref="A117:B117"/>
    <mergeCell ref="A118:B118"/>
    <mergeCell ref="D125:J125"/>
    <mergeCell ref="G113:J113"/>
    <mergeCell ref="L113:N113"/>
    <mergeCell ref="L116:N116"/>
    <mergeCell ref="G116:J116"/>
    <mergeCell ref="D2:Q2"/>
    <mergeCell ref="N4:O4"/>
    <mergeCell ref="P4:P5"/>
    <mergeCell ref="T3:T5"/>
    <mergeCell ref="Q4:Q5"/>
    <mergeCell ref="R4:S4"/>
    <mergeCell ref="A3:C5"/>
    <mergeCell ref="D3:D5"/>
    <mergeCell ref="E3:M3"/>
    <mergeCell ref="N3:S3"/>
    <mergeCell ref="E4:G4"/>
    <mergeCell ref="H4:J4"/>
    <mergeCell ref="K4:M4"/>
  </mergeCells>
  <printOptions/>
  <pageMargins left="0.6692913385826772" right="0.4330708661417323" top="0.7086614173228347" bottom="0.6299212598425197" header="0.3937007874015748" footer="0.5118110236220472"/>
  <pageSetup fitToHeight="0" fitToWidth="1" horizontalDpi="600" verticalDpi="600" orientation="landscape" paperSize="8" scale="51" r:id="rId3"/>
  <headerFooter alignWithMargins="0">
    <oddFooter>&amp;C &amp;P</oddFooter>
  </headerFooter>
  <rowBreaks count="5" manualBreakCount="5">
    <brk id="57" max="19" man="1"/>
    <brk id="67" max="19" man="1"/>
    <brk id="79" max="19" man="1"/>
    <brk id="94" max="19" man="1"/>
    <brk id="102" max="1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ФИНТЕХ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FINTECH</dc:creator>
  <cp:keywords/>
  <dc:description/>
  <cp:lastModifiedBy>User</cp:lastModifiedBy>
  <cp:lastPrinted>2012-02-03T06:03:28Z</cp:lastPrinted>
  <dcterms:created xsi:type="dcterms:W3CDTF">2007-10-09T08:43:44Z</dcterms:created>
  <dcterms:modified xsi:type="dcterms:W3CDTF">2012-02-03T06:03:32Z</dcterms:modified>
  <cp:category/>
  <cp:version/>
  <cp:contentType/>
  <cp:contentStatus/>
</cp:coreProperties>
</file>