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<sst xmlns="http://schemas.openxmlformats.org/spreadsheetml/2006/main" count="64" uniqueCount="61">
  <si>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</si>
  <si>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</si>
  <si>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</si>
  <si>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</si>
  <si>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</si>
  <si>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</si>
  <si>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</si>
  <si>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</si>
  <si>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</si>
  <si>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</si>
  <si>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</si>
  <si>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</si>
  <si>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</si>
  <si>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</si>
  <si>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</si>
  <si>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</si>
  <si>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</si>
  <si>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</si>
  <si>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</si>
  <si>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</si>
  <si>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</si>
  <si>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</si>
  <si>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</si>
  <si>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</si>
  <si>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</si>
  <si>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</si>
  <si>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</si>
  <si>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в редакции решения</t>
  </si>
  <si>
    <t xml:space="preserve"> от 09 декабря 2016 г. № 97</t>
  </si>
  <si>
    <t xml:space="preserve">НА 2017 год </t>
  </si>
  <si>
    <t>2 02 30000 00 0000 151</t>
  </si>
  <si>
    <t>Субвенции бюджетам  бюджетной системы Российской Федерации</t>
  </si>
  <si>
    <t>2 02 30024 00 0000 151</t>
  </si>
  <si>
    <t>2 02 30024 13 0000 151</t>
  </si>
  <si>
    <t>Прочие субсидии</t>
  </si>
  <si>
    <t>Прочие субсидии бюджетам городских поселений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</si>
  <si>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</si>
  <si>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</si>
  <si>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</si>
  <si>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2 02 29999 00 0000 151</t>
  </si>
  <si>
    <t>2 02 29999 13 0000 151</t>
  </si>
  <si>
    <t>2 02 20000 00 0000 151</t>
  </si>
  <si>
    <t>2 02 20216 00 0000 151</t>
  </si>
  <si>
    <t>2 02 20216 13 0000 151</t>
  </si>
  <si>
    <t>2 02 35118 13 0000 151</t>
  </si>
  <si>
    <t>2 02 35118 00 0000 151</t>
  </si>
  <si>
    <t>2 02 20077 00 0000 151</t>
  </si>
  <si>
    <t>2 02 20077 13 0000 151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</si>
  <si>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</si>
  <si>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</si>
  <si>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</si>
  <si>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</si>
  <si>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</si>
  <si>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</si>
  <si>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</si>
  <si>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2 02 49999 00 0000 151</t>
  </si>
  <si>
    <t>2 02 40000 00 0000 151</t>
  </si>
  <si>
    <t>2 02 49999 13 0000 151</t>
  </si>
  <si>
    <t>Субсидии на 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</si>
  <si>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</si>
  <si>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  30 мая 2017 г. №110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</si>
</sst>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4.28125" style="13" customWidth="1"/>
    <col min="2" max="2" width="84.57421875" style="4" customWidth="1"/>
    <col min="3" max="3" width="10.28125" style="4" customWidth="1"/>
    <col min="4" max="4" width="19.28125" style="0" customWidth="1"/>
  </cols>
  <sheetData>
    <row r="1" spans="1:3" ht="15.75">
      <c r="A1" s="1"/>
      <c r="C1" s="17" t="s">
        <v>14</v>
      </c>
    </row>
    <row r="2" spans="1:4" ht="15.75">
      <c r="A2" s="1"/>
      <c r="C2" s="17" t="s">
        <v>15</v>
      </c>
      <c r="D2" s="2"/>
    </row>
    <row r="3" spans="1:4" ht="15.75">
      <c r="A3" s="1"/>
      <c r="C3" s="17" t="s">
        <v>5</v>
      </c>
      <c r="D3" s="2"/>
    </row>
    <row r="4" spans="1:4" ht="15.75">
      <c r="A4" s="1"/>
      <c r="C4" s="17" t="s">
        <v>7</v>
      </c>
      <c r="D4" s="2"/>
    </row>
    <row r="5" spans="1:4" ht="15.75">
      <c r="A5" s="1"/>
      <c r="C5" s="17" t="s">
        <v>6</v>
      </c>
      <c r="D5" s="2"/>
    </row>
    <row r="6" spans="1:4" ht="15.75">
      <c r="A6" s="1"/>
      <c r="C6" s="18" t="s">
        <v>28</v>
      </c>
      <c r="D6" s="1"/>
    </row>
    <row r="7" spans="1:4" ht="15.75">
      <c r="A7" s="1"/>
      <c r="B7" s="8"/>
      <c r="C7" s="17" t="s">
        <v>27</v>
      </c>
      <c r="D7" s="1"/>
    </row>
    <row r="8" spans="1:4" ht="15.75">
      <c r="A8" s="1"/>
      <c r="B8" s="8"/>
      <c r="C8" s="17" t="s">
        <v>60</v>
      </c>
      <c r="D8" s="1"/>
    </row>
    <row r="9" spans="1:4" ht="15.75">
      <c r="A9" s="1"/>
      <c r="C9" s="18" t="s">
        <v>18</v>
      </c>
      <c r="D9" s="3"/>
    </row>
    <row r="10" spans="1:3" ht="12.75">
      <c r="A10" s="21"/>
      <c r="B10" s="21"/>
      <c r="C10" s="21"/>
    </row>
    <row r="11" spans="1:3" s="10" customFormat="1" ht="15.75">
      <c r="A11" s="20" t="s">
        <v>9</v>
      </c>
      <c r="B11" s="20"/>
      <c r="C11" s="20"/>
    </row>
    <row r="12" spans="1:3" s="10" customFormat="1" ht="15.75">
      <c r="A12" s="20" t="s">
        <v>8</v>
      </c>
      <c r="B12" s="20"/>
      <c r="C12" s="20"/>
    </row>
    <row r="13" spans="1:3" s="10" customFormat="1" ht="15.75">
      <c r="A13" s="20" t="s">
        <v>11</v>
      </c>
      <c r="B13" s="20"/>
      <c r="C13" s="20"/>
    </row>
    <row r="14" spans="1:3" s="10" customFormat="1" ht="15.75">
      <c r="A14" s="20" t="s">
        <v>29</v>
      </c>
      <c r="B14" s="20"/>
      <c r="C14" s="20"/>
    </row>
    <row r="15" spans="1:3" ht="15.75">
      <c r="A15" s="5"/>
      <c r="B15" s="5"/>
      <c r="C15" s="8" t="s">
        <v>12</v>
      </c>
    </row>
    <row r="16" spans="1:3" s="10" customFormat="1" ht="31.5">
      <c r="A16" s="9" t="s">
        <v>0</v>
      </c>
      <c r="B16" s="9" t="s">
        <v>1</v>
      </c>
      <c r="C16" s="9" t="s">
        <v>13</v>
      </c>
    </row>
    <row r="17" spans="1:3" ht="15.75">
      <c r="A17" s="11" t="s">
        <v>2</v>
      </c>
      <c r="B17" s="6" t="s">
        <v>3</v>
      </c>
      <c r="C17" s="14">
        <f>SUM(C18)</f>
        <v>16073.199999999999</v>
      </c>
    </row>
    <row r="18" spans="1:3" ht="31.5">
      <c r="A18" s="11" t="s">
        <v>4</v>
      </c>
      <c r="B18" s="6" t="s">
        <v>17</v>
      </c>
      <c r="C18" s="14">
        <f>SUM(C19+C36)+C44</f>
        <v>16073.199999999999</v>
      </c>
    </row>
    <row r="19" spans="1:3" s="19" customFormat="1" ht="31.5">
      <c r="A19" s="11" t="s">
        <v>41</v>
      </c>
      <c r="B19" s="6" t="s">
        <v>21</v>
      </c>
      <c r="C19" s="14">
        <f>SUM(C20+C25+C30)</f>
        <v>14711.8</v>
      </c>
    </row>
    <row r="20" spans="1:3" s="10" customFormat="1" ht="31.5">
      <c r="A20" s="11" t="s">
        <v>46</v>
      </c>
      <c r="B20" s="6" t="s">
        <v>48</v>
      </c>
      <c r="C20" s="14">
        <f>SUM(C21)</f>
        <v>2636.9</v>
      </c>
    </row>
    <row r="21" spans="1:3" s="10" customFormat="1" ht="31.5">
      <c r="A21" s="12" t="s">
        <v>47</v>
      </c>
      <c r="B21" s="16" t="s">
        <v>49</v>
      </c>
      <c r="C21" s="15">
        <f>SUM(C23:C24)</f>
        <v>2636.9</v>
      </c>
    </row>
    <row r="22" spans="1:3" s="10" customFormat="1" ht="15.75">
      <c r="A22" s="12"/>
      <c r="B22" s="7" t="s">
        <v>16</v>
      </c>
      <c r="C22" s="15"/>
    </row>
    <row r="23" spans="1:3" s="10" customFormat="1" ht="31.5">
      <c r="A23" s="12"/>
      <c r="B23" s="16" t="s">
        <v>50</v>
      </c>
      <c r="C23" s="15">
        <v>1297.9</v>
      </c>
    </row>
    <row r="24" spans="1:3" s="10" customFormat="1" ht="47.25">
      <c r="A24" s="12"/>
      <c r="B24" s="16" t="s">
        <v>51</v>
      </c>
      <c r="C24" s="15">
        <v>1339</v>
      </c>
    </row>
    <row r="25" spans="1:3" s="19" customFormat="1" ht="63">
      <c r="A25" s="11" t="s">
        <v>42</v>
      </c>
      <c r="B25" s="6" t="s">
        <v>20</v>
      </c>
      <c r="C25" s="14">
        <f>SUM(C26)</f>
        <v>4488.5</v>
      </c>
    </row>
    <row r="26" spans="1:3" s="19" customFormat="1" ht="63">
      <c r="A26" s="12" t="s">
        <v>43</v>
      </c>
      <c r="B26" s="16" t="s">
        <v>19</v>
      </c>
      <c r="C26" s="15">
        <f>SUM(C28:C29)</f>
        <v>4488.5</v>
      </c>
    </row>
    <row r="27" spans="1:3" s="10" customFormat="1" ht="15.75">
      <c r="A27" s="12"/>
      <c r="B27" s="7" t="s">
        <v>16</v>
      </c>
      <c r="C27" s="15"/>
    </row>
    <row r="28" spans="1:3" s="19" customFormat="1" ht="31.5">
      <c r="A28" s="12"/>
      <c r="B28" s="16" t="s">
        <v>58</v>
      </c>
      <c r="C28" s="15">
        <f>995+1293.5</f>
        <v>2288.5</v>
      </c>
    </row>
    <row r="29" spans="1:3" s="19" customFormat="1" ht="31.5">
      <c r="A29" s="12"/>
      <c r="B29" s="16" t="s">
        <v>59</v>
      </c>
      <c r="C29" s="15">
        <v>2200</v>
      </c>
    </row>
    <row r="30" spans="1:3" s="19" customFormat="1" ht="15.75">
      <c r="A30" s="11" t="s">
        <v>39</v>
      </c>
      <c r="B30" s="6" t="s">
        <v>34</v>
      </c>
      <c r="C30" s="14">
        <f>SUM(C31)</f>
        <v>7586.4</v>
      </c>
    </row>
    <row r="31" spans="1:3" s="19" customFormat="1" ht="15.75">
      <c r="A31" s="12" t="s">
        <v>40</v>
      </c>
      <c r="B31" s="16" t="s">
        <v>35</v>
      </c>
      <c r="C31" s="15">
        <f>SUM(C33:C35)</f>
        <v>7586.4</v>
      </c>
    </row>
    <row r="32" spans="1:3" s="19" customFormat="1" ht="15.75">
      <c r="A32" s="12"/>
      <c r="B32" s="7" t="s">
        <v>16</v>
      </c>
      <c r="C32" s="15"/>
    </row>
    <row r="33" spans="1:3" s="19" customFormat="1" ht="47.25">
      <c r="A33" s="12"/>
      <c r="B33" s="16" t="s">
        <v>36</v>
      </c>
      <c r="C33" s="15">
        <v>1299.4</v>
      </c>
    </row>
    <row r="34" spans="1:3" s="19" customFormat="1" ht="63">
      <c r="A34" s="12"/>
      <c r="B34" s="16" t="s">
        <v>37</v>
      </c>
      <c r="C34" s="15">
        <v>1087</v>
      </c>
    </row>
    <row r="35" spans="1:3" s="19" customFormat="1" ht="31.5">
      <c r="A35" s="12"/>
      <c r="B35" s="16" t="s">
        <v>38</v>
      </c>
      <c r="C35" s="15">
        <v>5200</v>
      </c>
    </row>
    <row r="36" spans="1:3" ht="15.75">
      <c r="A36" s="11" t="s">
        <v>30</v>
      </c>
      <c r="B36" s="6" t="s">
        <v>31</v>
      </c>
      <c r="C36" s="14">
        <f>SUM(C37+C42)</f>
        <v>1251.4</v>
      </c>
    </row>
    <row r="37" spans="1:3" ht="31.5">
      <c r="A37" s="11" t="s">
        <v>32</v>
      </c>
      <c r="B37" s="6" t="s">
        <v>10</v>
      </c>
      <c r="C37" s="14">
        <f>SUM(C38)</f>
        <v>588.5</v>
      </c>
    </row>
    <row r="38" spans="1:3" ht="31.5">
      <c r="A38" s="12" t="s">
        <v>33</v>
      </c>
      <c r="B38" s="7" t="s">
        <v>24</v>
      </c>
      <c r="C38" s="15">
        <f>SUM(C40:C41)</f>
        <v>588.5</v>
      </c>
    </row>
    <row r="39" spans="1:3" ht="15.75">
      <c r="A39" s="12"/>
      <c r="B39" s="7" t="s">
        <v>16</v>
      </c>
      <c r="C39" s="15"/>
    </row>
    <row r="40" spans="1:3" ht="47.25">
      <c r="A40" s="12"/>
      <c r="B40" s="7" t="s">
        <v>25</v>
      </c>
      <c r="C40" s="15">
        <v>2</v>
      </c>
    </row>
    <row r="41" spans="1:3" ht="47.25">
      <c r="A41" s="12"/>
      <c r="B41" s="7" t="s">
        <v>26</v>
      </c>
      <c r="C41" s="15">
        <v>586.5</v>
      </c>
    </row>
    <row r="42" spans="1:3" s="19" customFormat="1" ht="31.5">
      <c r="A42" s="11" t="s">
        <v>45</v>
      </c>
      <c r="B42" s="6" t="s">
        <v>23</v>
      </c>
      <c r="C42" s="14">
        <f>SUM(C43)</f>
        <v>662.9</v>
      </c>
    </row>
    <row r="43" spans="1:3" s="19" customFormat="1" ht="31.5">
      <c r="A43" s="12" t="s">
        <v>44</v>
      </c>
      <c r="B43" s="7" t="s">
        <v>22</v>
      </c>
      <c r="C43" s="15">
        <v>662.9</v>
      </c>
    </row>
    <row r="44" spans="1:3" ht="15.75">
      <c r="A44" s="11" t="s">
        <v>56</v>
      </c>
      <c r="B44" s="6" t="s">
        <v>52</v>
      </c>
      <c r="C44" s="14">
        <f>SUM(C45)</f>
        <v>110</v>
      </c>
    </row>
    <row r="45" spans="1:3" ht="15.75">
      <c r="A45" s="11" t="s">
        <v>55</v>
      </c>
      <c r="B45" s="6" t="s">
        <v>53</v>
      </c>
      <c r="C45" s="14">
        <f>SUM(C46)</f>
        <v>110</v>
      </c>
    </row>
    <row r="46" spans="1:3" ht="31.5">
      <c r="A46" s="12" t="s">
        <v>57</v>
      </c>
      <c r="B46" s="7" t="s">
        <v>54</v>
      </c>
      <c r="C46" s="15">
        <v>110</v>
      </c>
    </row>
  </sheetData>
  <sheetProtection/>
  <mergeCells count="5">
    <mergeCell ref="A12:C12"/>
    <mergeCell ref="A10:C10"/>
    <mergeCell ref="A14:C14"/>
    <mergeCell ref="A11:C11"/>
    <mergeCell ref="A13:C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2017-05-30T14:24:48Z</cp:lastPrinted>
  <dcterms:created xsi:type="dcterms:W3CDTF">1996-10-08T23:32:33Z</dcterms:created>
  <dcterms:modified xsi:type="dcterms:W3CDTF">2017-05-30T14:24:50Z</dcterms:modified>
  <cp:category/>
  <cp:version/>
  <cp:contentType/>
  <cp:contentStatus/>
</cp:coreProperties>
</file>