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<sst xmlns="http://schemas.openxmlformats.org/spreadsheetml/2006/main" count="72" uniqueCount="59">
  <si>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№ п/п</t>
  </si>
  <si>
    <t>Поступление</t>
  </si>
  <si>
    <t>номер</t>
  </si>
  <si>
    <t>дата</t>
  </si>
  <si>
    <t>сумма</t>
  </si>
  <si>
    <t>Назначение</t>
  </si>
  <si>
    <t>Сумма выделенных
 средств</t>
  </si>
  <si>
    <t>Договор</t>
  </si>
  <si>
    <t>П-0677-Р/Пр</t>
  </si>
  <si>
    <t>ИТОГО</t>
  </si>
  <si>
    <t>ВСЕГО</t>
  </si>
  <si>
    <t>П-1279-Р/Пр</t>
  </si>
  <si>
    <t>П-1280-Р/Пр</t>
  </si>
  <si>
    <t>П-1281-Р/Пр</t>
  </si>
  <si>
    <t>П-1290-Р/Пр</t>
  </si>
  <si>
    <t>П-1291-Р/Пр</t>
  </si>
  <si>
    <t>П-1288-Р/Пр</t>
  </si>
  <si>
    <t>П-1292-Р/Пр</t>
  </si>
  <si>
    <t>П-0946-Р/Пр</t>
  </si>
  <si>
    <t>Капитальный ремонт водопровода к д.5 Ермилово-городок</t>
  </si>
  <si>
    <t>Реконструкция системы водоснабжения в п.Ермилово</t>
  </si>
  <si>
    <t>П-0919-Р/Пр</t>
  </si>
  <si>
    <t>П-1078-Р/Пр</t>
  </si>
  <si>
    <t>П-1002-Р/Пр</t>
  </si>
  <si>
    <t>П-1020-Р/Пр</t>
  </si>
  <si>
    <t>П-1284-Р/Пр</t>
  </si>
  <si>
    <t>П-1285-Р/Пр</t>
  </si>
  <si>
    <t>П-1286-Р/Пр</t>
  </si>
  <si>
    <t>П-1287-Р/Пр</t>
  </si>
  <si>
    <t>П-1139-Р/Пр</t>
  </si>
  <si>
    <t>566.11</t>
  </si>
  <si>
    <t>П-1289-Р/Пр</t>
  </si>
  <si>
    <t xml:space="preserve">   за 2011 г.</t>
  </si>
  <si>
    <t>ИНФОРМАЦИЯ О ПОСТУПИВШИХ В БЮДЖЕТ МУНИЦИПАЛЬНОГО ОБРАЗОВАНИЯ  "ПРИМОРСКОЕ ГОРОДСКОЕ ПОСЕЛЕНИЕ" 
ВЫБОРГСКОГО РАЙОНА ЛЕНИНГРАДСКОЙ ОБЛАСТИ ДОБРОВОЛЬНЫХ ПОЖЕРТВОВАНИЯХ ЗА 2011 ГОД</t>
  </si>
  <si>
    <t>Расходование</t>
  </si>
  <si>
    <t>Направление расходования
 средств</t>
  </si>
  <si>
    <t>Израсхо-
довано</t>
  </si>
  <si>
    <t>Примеча-ние</t>
  </si>
  <si>
    <t>Коммунальное хозяйство</t>
  </si>
  <si>
    <t>(в рублях)</t>
  </si>
  <si>
    <t>П-1222-Р/Пр</t>
  </si>
  <si>
    <t>Капитальный ремонт внутриквартального участка теплотрассы от д.№9 ул.Школьная до ТК12 по Наб.Лебедева д.5 г.Приморска</t>
  </si>
  <si>
    <t>П-1224-Р/Пр</t>
  </si>
  <si>
    <t>П-1227-Р/Пр</t>
  </si>
  <si>
    <t>П-1228-Р/Пр</t>
  </si>
  <si>
    <t>Благоустройство</t>
  </si>
  <si>
    <t>Поставка контейнеров для твёрдых бытовых отходов</t>
  </si>
  <si>
    <t>Окашивание травы на территории поселков Красная Долина, Рябово, Камышовка</t>
  </si>
  <si>
    <t>Ремонт братского захоронения в пос.Ермилово</t>
  </si>
  <si>
    <t>Ремонт дорожного покрытия дворовой территории многоквартирного дома по ул.Наб.Лебедева д.20 г.Приморска</t>
  </si>
  <si>
    <t>Замена надземного участка водовода на подземный  от насосной станции первого подъема до ВОС пос.Красная Долина</t>
  </si>
  <si>
    <t>П-1220-Р/Пр</t>
  </si>
  <si>
    <t>Капитальный ремонт кровли и печей в жилом доме по адресу: пос.Рябово, д.4</t>
  </si>
  <si>
    <t>П-1223-Р/Пр</t>
  </si>
  <si>
    <t>Остаток на 01.01.2011 г.</t>
  </si>
  <si>
    <t>Благоустройство п.Рябово</t>
  </si>
  <si>
    <t>к Пояснительной записке</t>
  </si>
  <si>
    <t>Приложение 4</t>
  </si>
  <si>
    <t>Ненаправленные, неиспользованные средства в сумме 320 633,03 рубля будут распределены и использованы в 2012 году.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</si>
</sst>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4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28">
      <selection activeCell="P44" sqref="P44"/>
    </sheetView>
  </sheetViews>
  <sheetFormatPr defaultColWidth="9.00390625" defaultRowHeight="12.75"/>
  <cols>
    <col min="3" max="3" width="10.125" style="0" bestFit="1" customWidth="1"/>
    <col min="5" max="5" width="6.25390625" style="0" customWidth="1"/>
    <col min="8" max="8" width="7.625" style="0" customWidth="1"/>
    <col min="9" max="9" width="1.37890625" style="0" customWidth="1"/>
    <col min="12" max="12" width="4.75390625" style="0" customWidth="1"/>
    <col min="14" max="14" width="4.75390625" style="0" customWidth="1"/>
    <col min="15" max="15" width="13.125" style="0" customWidth="1"/>
    <col min="16" max="16" width="10.375" style="0" customWidth="1"/>
    <col min="18" max="18" width="10.125" style="0" bestFit="1" customWidth="1"/>
  </cols>
  <sheetData>
    <row r="1" spans="3:16" ht="12.75">
      <c r="C1" s="44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3:16" ht="12.75">
      <c r="M2" s="44" t="s">
        <v>56</v>
      </c>
      <c r="N2" s="44"/>
      <c r="O2" s="44"/>
      <c r="P2" s="44"/>
    </row>
    <row r="3" spans="1:16" ht="46.5" customHeight="1">
      <c r="A3" s="45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3.25" customHeight="1">
      <c r="A4" s="13"/>
      <c r="B4" s="1"/>
      <c r="C4" s="1"/>
      <c r="D4" s="1"/>
      <c r="E4" s="1"/>
      <c r="F4" s="54"/>
      <c r="G4" s="54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4"/>
      <c r="O5" s="50" t="s">
        <v>39</v>
      </c>
      <c r="P5" s="50"/>
    </row>
    <row r="6" spans="1:16" ht="12.75">
      <c r="A6" s="51" t="s">
        <v>0</v>
      </c>
      <c r="B6" s="47" t="s">
        <v>1</v>
      </c>
      <c r="C6" s="48"/>
      <c r="D6" s="48"/>
      <c r="E6" s="49"/>
      <c r="F6" s="51" t="s">
        <v>0</v>
      </c>
      <c r="G6" s="47" t="s">
        <v>34</v>
      </c>
      <c r="H6" s="48"/>
      <c r="I6" s="48"/>
      <c r="J6" s="48"/>
      <c r="K6" s="48"/>
      <c r="L6" s="48"/>
      <c r="M6" s="62"/>
      <c r="N6" s="62"/>
      <c r="O6" s="62"/>
      <c r="P6" s="49"/>
    </row>
    <row r="7" spans="1:16" ht="12.75">
      <c r="A7" s="52"/>
      <c r="B7" s="47" t="s">
        <v>7</v>
      </c>
      <c r="C7" s="48"/>
      <c r="D7" s="48"/>
      <c r="E7" s="49"/>
      <c r="F7" s="52"/>
      <c r="G7" s="65" t="s">
        <v>35</v>
      </c>
      <c r="H7" s="62"/>
      <c r="I7" s="66"/>
      <c r="J7" s="70" t="s">
        <v>5</v>
      </c>
      <c r="K7" s="62"/>
      <c r="L7" s="66"/>
      <c r="M7" s="65" t="s">
        <v>6</v>
      </c>
      <c r="N7" s="66"/>
      <c r="O7" s="63" t="s">
        <v>36</v>
      </c>
      <c r="P7" s="63" t="s">
        <v>37</v>
      </c>
    </row>
    <row r="8" spans="1:16" ht="24.75" customHeight="1">
      <c r="A8" s="53"/>
      <c r="B8" s="25" t="s">
        <v>2</v>
      </c>
      <c r="C8" s="25" t="s">
        <v>3</v>
      </c>
      <c r="D8" s="47" t="s">
        <v>4</v>
      </c>
      <c r="E8" s="49"/>
      <c r="F8" s="53"/>
      <c r="G8" s="67"/>
      <c r="H8" s="68"/>
      <c r="I8" s="69"/>
      <c r="J8" s="67"/>
      <c r="K8" s="68"/>
      <c r="L8" s="69"/>
      <c r="M8" s="67"/>
      <c r="N8" s="69"/>
      <c r="O8" s="53"/>
      <c r="P8" s="64"/>
    </row>
    <row r="9" spans="1:16" ht="12.75">
      <c r="A9" s="10">
        <v>1</v>
      </c>
      <c r="B9" s="2">
        <v>2</v>
      </c>
      <c r="C9" s="2">
        <v>3</v>
      </c>
      <c r="D9" s="74">
        <v>4</v>
      </c>
      <c r="E9" s="75"/>
      <c r="F9" s="4">
        <v>5</v>
      </c>
      <c r="G9" s="74">
        <v>6</v>
      </c>
      <c r="H9" s="76"/>
      <c r="I9" s="75"/>
      <c r="J9" s="74">
        <v>7</v>
      </c>
      <c r="K9" s="76"/>
      <c r="L9" s="75"/>
      <c r="M9" s="74">
        <v>8</v>
      </c>
      <c r="N9" s="75"/>
      <c r="O9" s="5">
        <v>9</v>
      </c>
      <c r="P9" s="5">
        <v>10</v>
      </c>
    </row>
    <row r="10" spans="1:16" ht="34.5" customHeight="1">
      <c r="A10" s="3">
        <v>1</v>
      </c>
      <c r="B10" s="16" t="s">
        <v>8</v>
      </c>
      <c r="C10" s="17">
        <v>39860</v>
      </c>
      <c r="D10" s="55">
        <v>99800</v>
      </c>
      <c r="E10" s="56"/>
      <c r="F10" s="4">
        <v>1</v>
      </c>
      <c r="G10" s="105" t="s">
        <v>38</v>
      </c>
      <c r="H10" s="106"/>
      <c r="I10" s="107"/>
      <c r="J10" s="105" t="s">
        <v>19</v>
      </c>
      <c r="K10" s="106"/>
      <c r="L10" s="107"/>
      <c r="M10" s="60">
        <v>99800</v>
      </c>
      <c r="N10" s="61"/>
      <c r="O10" s="27">
        <v>99800</v>
      </c>
      <c r="P10" s="33"/>
    </row>
    <row r="11" spans="1:18" ht="34.5" customHeight="1">
      <c r="A11" s="3">
        <v>2</v>
      </c>
      <c r="B11" s="16" t="s">
        <v>21</v>
      </c>
      <c r="C11" s="17">
        <v>40014</v>
      </c>
      <c r="D11" s="55">
        <v>13335.7</v>
      </c>
      <c r="E11" s="56"/>
      <c r="F11" s="4">
        <v>2</v>
      </c>
      <c r="G11" s="108"/>
      <c r="H11" s="109"/>
      <c r="I11" s="110"/>
      <c r="J11" s="108"/>
      <c r="K11" s="109"/>
      <c r="L11" s="110"/>
      <c r="M11" s="60">
        <v>12752.67</v>
      </c>
      <c r="N11" s="61"/>
      <c r="O11" s="27">
        <v>12752.67</v>
      </c>
      <c r="P11" s="40"/>
      <c r="R11" s="26"/>
    </row>
    <row r="12" spans="1:16" ht="34.5" customHeight="1">
      <c r="A12" s="3">
        <v>3</v>
      </c>
      <c r="B12" s="16" t="s">
        <v>23</v>
      </c>
      <c r="C12" s="17">
        <v>40073</v>
      </c>
      <c r="D12" s="55">
        <v>777.24</v>
      </c>
      <c r="E12" s="56"/>
      <c r="F12" s="4">
        <v>3</v>
      </c>
      <c r="G12" s="108"/>
      <c r="H12" s="109"/>
      <c r="I12" s="110"/>
      <c r="J12" s="108"/>
      <c r="K12" s="109"/>
      <c r="L12" s="110"/>
      <c r="M12" s="60">
        <v>777.24</v>
      </c>
      <c r="N12" s="61"/>
      <c r="O12" s="27">
        <v>777.24</v>
      </c>
      <c r="P12" s="33"/>
    </row>
    <row r="13" spans="1:16" ht="34.5" customHeight="1">
      <c r="A13" s="3">
        <v>4</v>
      </c>
      <c r="B13" s="16" t="s">
        <v>24</v>
      </c>
      <c r="C13" s="17">
        <v>40086</v>
      </c>
      <c r="D13" s="55">
        <v>26570.09</v>
      </c>
      <c r="E13" s="56"/>
      <c r="F13" s="4">
        <v>4</v>
      </c>
      <c r="G13" s="108"/>
      <c r="H13" s="109"/>
      <c r="I13" s="110"/>
      <c r="J13" s="108"/>
      <c r="K13" s="109"/>
      <c r="L13" s="110"/>
      <c r="M13" s="60">
        <v>26570.09</v>
      </c>
      <c r="N13" s="61"/>
      <c r="O13" s="27">
        <v>26570.09</v>
      </c>
      <c r="P13" s="33"/>
    </row>
    <row r="14" spans="1:16" ht="31.5" customHeight="1">
      <c r="A14" s="3">
        <v>5</v>
      </c>
      <c r="B14" s="16" t="s">
        <v>22</v>
      </c>
      <c r="C14" s="17">
        <v>40136</v>
      </c>
      <c r="D14" s="55">
        <v>21300</v>
      </c>
      <c r="E14" s="56"/>
      <c r="F14" s="4">
        <v>5</v>
      </c>
      <c r="G14" s="111"/>
      <c r="H14" s="112"/>
      <c r="I14" s="113"/>
      <c r="J14" s="111"/>
      <c r="K14" s="112"/>
      <c r="L14" s="113"/>
      <c r="M14" s="60">
        <v>21300</v>
      </c>
      <c r="N14" s="61"/>
      <c r="O14" s="27">
        <v>21300</v>
      </c>
      <c r="P14" s="33"/>
    </row>
    <row r="15" spans="1:16" ht="29.25" customHeight="1">
      <c r="A15" s="3">
        <v>6</v>
      </c>
      <c r="B15" s="16" t="s">
        <v>40</v>
      </c>
      <c r="C15" s="7">
        <v>40352</v>
      </c>
      <c r="D15" s="57">
        <v>108000</v>
      </c>
      <c r="E15" s="58"/>
      <c r="F15" s="4">
        <v>6</v>
      </c>
      <c r="G15" s="105" t="s">
        <v>38</v>
      </c>
      <c r="H15" s="106"/>
      <c r="I15" s="107"/>
      <c r="J15" s="105" t="s">
        <v>41</v>
      </c>
      <c r="K15" s="106"/>
      <c r="L15" s="107"/>
      <c r="M15" s="42">
        <v>108000</v>
      </c>
      <c r="N15" s="43"/>
      <c r="O15" s="8">
        <v>108000</v>
      </c>
      <c r="P15" s="33"/>
    </row>
    <row r="16" spans="1:16" ht="22.5" customHeight="1">
      <c r="A16" s="28">
        <v>7</v>
      </c>
      <c r="B16" s="16" t="s">
        <v>42</v>
      </c>
      <c r="C16" s="7">
        <v>40352</v>
      </c>
      <c r="D16" s="57">
        <v>170000</v>
      </c>
      <c r="E16" s="58"/>
      <c r="F16" s="31">
        <v>7</v>
      </c>
      <c r="G16" s="108"/>
      <c r="H16" s="109"/>
      <c r="I16" s="110"/>
      <c r="J16" s="108"/>
      <c r="K16" s="109"/>
      <c r="L16" s="110"/>
      <c r="M16" s="42">
        <v>170000</v>
      </c>
      <c r="N16" s="43"/>
      <c r="O16" s="8">
        <v>170000</v>
      </c>
      <c r="P16" s="33"/>
    </row>
    <row r="17" spans="1:16" ht="22.5">
      <c r="A17" s="29">
        <v>8</v>
      </c>
      <c r="B17" s="16" t="s">
        <v>43</v>
      </c>
      <c r="C17" s="7">
        <v>40352</v>
      </c>
      <c r="D17" s="57">
        <v>224400</v>
      </c>
      <c r="E17" s="58"/>
      <c r="F17" s="31">
        <v>8</v>
      </c>
      <c r="G17" s="108"/>
      <c r="H17" s="109"/>
      <c r="I17" s="110"/>
      <c r="J17" s="108"/>
      <c r="K17" s="109"/>
      <c r="L17" s="110"/>
      <c r="M17" s="42">
        <v>224400</v>
      </c>
      <c r="N17" s="43"/>
      <c r="O17" s="8">
        <v>224400</v>
      </c>
      <c r="P17" s="33"/>
    </row>
    <row r="18" spans="1:16" ht="22.5">
      <c r="A18" s="29">
        <v>9</v>
      </c>
      <c r="B18" s="16" t="s">
        <v>44</v>
      </c>
      <c r="C18" s="7">
        <v>40352</v>
      </c>
      <c r="D18" s="57">
        <v>94500</v>
      </c>
      <c r="E18" s="58"/>
      <c r="F18" s="31">
        <v>9</v>
      </c>
      <c r="G18" s="111"/>
      <c r="H18" s="112"/>
      <c r="I18" s="113"/>
      <c r="J18" s="111"/>
      <c r="K18" s="112"/>
      <c r="L18" s="113"/>
      <c r="M18" s="42">
        <v>94500</v>
      </c>
      <c r="N18" s="43"/>
      <c r="O18" s="8">
        <v>94500</v>
      </c>
      <c r="P18" s="33"/>
    </row>
    <row r="19" spans="1:16" ht="12.75">
      <c r="A19" s="80" t="s">
        <v>54</v>
      </c>
      <c r="B19" s="81"/>
      <c r="C19" s="82"/>
      <c r="D19" s="71">
        <f>D10+D11+D12+D13+D14+D15+D16+D17+D18</f>
        <v>758683.03</v>
      </c>
      <c r="E19" s="72"/>
      <c r="F19" s="24"/>
      <c r="G19" s="80"/>
      <c r="H19" s="81"/>
      <c r="I19" s="82"/>
      <c r="J19" s="88"/>
      <c r="K19" s="89"/>
      <c r="L19" s="90"/>
      <c r="M19" s="71">
        <f>M10+M11+M12+M13+M14+M15+M16+M17+M18</f>
        <v>758100</v>
      </c>
      <c r="N19" s="72"/>
      <c r="O19" s="34">
        <f>O10+O11+O12+O13+O14+O15+O16+O17+O18</f>
        <v>758100</v>
      </c>
      <c r="P19" s="37"/>
    </row>
    <row r="20" spans="1:16" ht="22.5">
      <c r="A20" s="28">
        <v>10</v>
      </c>
      <c r="B20" s="6" t="s">
        <v>11</v>
      </c>
      <c r="C20" s="7">
        <v>40536</v>
      </c>
      <c r="D20" s="73">
        <v>88500</v>
      </c>
      <c r="E20" s="73"/>
      <c r="F20" s="32">
        <v>10</v>
      </c>
      <c r="G20" s="83" t="s">
        <v>45</v>
      </c>
      <c r="H20" s="83"/>
      <c r="I20" s="83"/>
      <c r="J20" s="87" t="s">
        <v>46</v>
      </c>
      <c r="K20" s="83"/>
      <c r="L20" s="83"/>
      <c r="M20" s="59">
        <v>88500</v>
      </c>
      <c r="N20" s="59"/>
      <c r="O20" s="8">
        <v>88500</v>
      </c>
      <c r="P20" s="41"/>
    </row>
    <row r="21" spans="1:16" ht="46.5" customHeight="1">
      <c r="A21" s="29">
        <v>11</v>
      </c>
      <c r="B21" s="16" t="s">
        <v>12</v>
      </c>
      <c r="C21" s="17">
        <v>40536</v>
      </c>
      <c r="D21" s="57">
        <v>99000</v>
      </c>
      <c r="E21" s="58"/>
      <c r="F21" s="31">
        <v>11</v>
      </c>
      <c r="G21" s="84" t="s">
        <v>45</v>
      </c>
      <c r="H21" s="78"/>
      <c r="I21" s="79"/>
      <c r="J21" s="84" t="s">
        <v>47</v>
      </c>
      <c r="K21" s="85"/>
      <c r="L21" s="86"/>
      <c r="M21" s="42">
        <v>99000</v>
      </c>
      <c r="N21" s="43"/>
      <c r="O21" s="8">
        <v>99000</v>
      </c>
      <c r="P21" s="33"/>
    </row>
    <row r="22" spans="1:16" ht="24.75" customHeight="1">
      <c r="A22" s="29">
        <v>12</v>
      </c>
      <c r="B22" s="16" t="s">
        <v>30</v>
      </c>
      <c r="C22" s="17">
        <v>40653</v>
      </c>
      <c r="D22" s="57">
        <v>100000</v>
      </c>
      <c r="E22" s="58"/>
      <c r="F22" s="31">
        <v>12</v>
      </c>
      <c r="G22" s="77" t="s">
        <v>45</v>
      </c>
      <c r="H22" s="78"/>
      <c r="I22" s="79"/>
      <c r="J22" s="84" t="s">
        <v>48</v>
      </c>
      <c r="K22" s="78"/>
      <c r="L22" s="79"/>
      <c r="M22" s="42">
        <v>100000</v>
      </c>
      <c r="N22" s="43"/>
      <c r="O22" s="8">
        <v>100000</v>
      </c>
      <c r="P22" s="33"/>
    </row>
    <row r="23" spans="1:16" ht="22.5" customHeight="1">
      <c r="A23" s="29">
        <v>13</v>
      </c>
      <c r="B23" s="16" t="s">
        <v>11</v>
      </c>
      <c r="C23" s="17">
        <v>40536</v>
      </c>
      <c r="D23" s="57">
        <v>46500</v>
      </c>
      <c r="E23" s="58"/>
      <c r="F23" s="31">
        <v>13</v>
      </c>
      <c r="G23" s="105" t="s">
        <v>45</v>
      </c>
      <c r="H23" s="106"/>
      <c r="I23" s="107"/>
      <c r="J23" s="105" t="s">
        <v>49</v>
      </c>
      <c r="K23" s="106"/>
      <c r="L23" s="107"/>
      <c r="M23" s="42">
        <v>46500</v>
      </c>
      <c r="N23" s="43"/>
      <c r="O23" s="8">
        <v>46500</v>
      </c>
      <c r="P23" s="33"/>
    </row>
    <row r="24" spans="1:16" ht="22.5">
      <c r="A24" s="29">
        <v>14</v>
      </c>
      <c r="B24" s="16" t="s">
        <v>12</v>
      </c>
      <c r="C24" s="17">
        <v>40536</v>
      </c>
      <c r="D24" s="57">
        <v>88500</v>
      </c>
      <c r="E24" s="58"/>
      <c r="F24" s="31">
        <v>14</v>
      </c>
      <c r="G24" s="108"/>
      <c r="H24" s="109"/>
      <c r="I24" s="110"/>
      <c r="J24" s="108"/>
      <c r="K24" s="109"/>
      <c r="L24" s="110"/>
      <c r="M24" s="42">
        <v>88500</v>
      </c>
      <c r="N24" s="43"/>
      <c r="O24" s="12">
        <v>88500</v>
      </c>
      <c r="P24" s="33"/>
    </row>
    <row r="25" spans="1:16" ht="22.5">
      <c r="A25" s="29">
        <v>15</v>
      </c>
      <c r="B25" s="16" t="s">
        <v>13</v>
      </c>
      <c r="C25" s="17">
        <v>40536</v>
      </c>
      <c r="D25" s="55">
        <v>112500</v>
      </c>
      <c r="E25" s="56"/>
      <c r="F25" s="31">
        <v>15</v>
      </c>
      <c r="G25" s="108"/>
      <c r="H25" s="109"/>
      <c r="I25" s="110"/>
      <c r="J25" s="108"/>
      <c r="K25" s="109"/>
      <c r="L25" s="110"/>
      <c r="M25" s="42">
        <v>112500</v>
      </c>
      <c r="N25" s="43"/>
      <c r="O25" s="8">
        <v>112500</v>
      </c>
      <c r="P25" s="33"/>
    </row>
    <row r="26" spans="1:16" ht="22.5">
      <c r="A26" s="29">
        <v>16</v>
      </c>
      <c r="B26" s="16" t="s">
        <v>25</v>
      </c>
      <c r="C26" s="17">
        <v>40536</v>
      </c>
      <c r="D26" s="55">
        <v>108000</v>
      </c>
      <c r="E26" s="56"/>
      <c r="F26" s="31">
        <v>16</v>
      </c>
      <c r="G26" s="108"/>
      <c r="H26" s="109"/>
      <c r="I26" s="110"/>
      <c r="J26" s="108"/>
      <c r="K26" s="109"/>
      <c r="L26" s="110"/>
      <c r="M26" s="42">
        <v>108000</v>
      </c>
      <c r="N26" s="43"/>
      <c r="O26" s="8">
        <v>108000</v>
      </c>
      <c r="P26" s="33"/>
    </row>
    <row r="27" spans="1:16" ht="22.5">
      <c r="A27" s="29">
        <v>17</v>
      </c>
      <c r="B27" s="16" t="s">
        <v>26</v>
      </c>
      <c r="C27" s="17">
        <v>40536</v>
      </c>
      <c r="D27" s="55">
        <v>108000</v>
      </c>
      <c r="E27" s="56"/>
      <c r="F27" s="31">
        <v>17</v>
      </c>
      <c r="G27" s="108"/>
      <c r="H27" s="109"/>
      <c r="I27" s="110"/>
      <c r="J27" s="108"/>
      <c r="K27" s="109"/>
      <c r="L27" s="110"/>
      <c r="M27" s="42">
        <v>108000</v>
      </c>
      <c r="N27" s="43"/>
      <c r="O27" s="8">
        <v>108000</v>
      </c>
      <c r="P27" s="33"/>
    </row>
    <row r="28" spans="1:16" ht="22.5">
      <c r="A28" s="29">
        <v>18</v>
      </c>
      <c r="B28" s="16" t="s">
        <v>27</v>
      </c>
      <c r="C28" s="17">
        <v>40536</v>
      </c>
      <c r="D28" s="57">
        <v>108000</v>
      </c>
      <c r="E28" s="58"/>
      <c r="F28" s="31">
        <v>18</v>
      </c>
      <c r="G28" s="108"/>
      <c r="H28" s="109"/>
      <c r="I28" s="110"/>
      <c r="J28" s="108"/>
      <c r="K28" s="109"/>
      <c r="L28" s="110"/>
      <c r="M28" s="42">
        <v>108000</v>
      </c>
      <c r="N28" s="43"/>
      <c r="O28" s="8">
        <v>108000</v>
      </c>
      <c r="P28" s="33"/>
    </row>
    <row r="29" spans="1:16" ht="22.5" customHeight="1">
      <c r="A29" s="30">
        <v>19</v>
      </c>
      <c r="B29" s="16" t="s">
        <v>28</v>
      </c>
      <c r="C29" s="17">
        <v>40536</v>
      </c>
      <c r="D29" s="57">
        <v>108000</v>
      </c>
      <c r="E29" s="58"/>
      <c r="F29" s="32">
        <v>19</v>
      </c>
      <c r="G29" s="108"/>
      <c r="H29" s="109"/>
      <c r="I29" s="110"/>
      <c r="J29" s="108"/>
      <c r="K29" s="109"/>
      <c r="L29" s="110"/>
      <c r="M29" s="42">
        <v>108000</v>
      </c>
      <c r="N29" s="43"/>
      <c r="O29" s="8">
        <v>108000</v>
      </c>
      <c r="P29" s="15"/>
    </row>
    <row r="30" spans="1:16" ht="22.5">
      <c r="A30" s="29">
        <v>20</v>
      </c>
      <c r="B30" s="6" t="s">
        <v>31</v>
      </c>
      <c r="C30" s="7">
        <v>40536</v>
      </c>
      <c r="D30" s="57">
        <v>162000</v>
      </c>
      <c r="E30" s="58"/>
      <c r="F30" s="31">
        <v>20</v>
      </c>
      <c r="G30" s="108"/>
      <c r="H30" s="109"/>
      <c r="I30" s="110"/>
      <c r="J30" s="108"/>
      <c r="K30" s="109"/>
      <c r="L30" s="110"/>
      <c r="M30" s="42">
        <v>162000</v>
      </c>
      <c r="N30" s="43"/>
      <c r="O30" s="8">
        <v>162000</v>
      </c>
      <c r="P30" s="33"/>
    </row>
    <row r="31" spans="1:16" ht="22.5">
      <c r="A31" s="29">
        <v>21</v>
      </c>
      <c r="B31" s="6" t="s">
        <v>14</v>
      </c>
      <c r="C31" s="7">
        <v>40536</v>
      </c>
      <c r="D31" s="57">
        <v>168750</v>
      </c>
      <c r="E31" s="58"/>
      <c r="F31" s="31">
        <v>21</v>
      </c>
      <c r="G31" s="108"/>
      <c r="H31" s="109"/>
      <c r="I31" s="110"/>
      <c r="J31" s="108"/>
      <c r="K31" s="109"/>
      <c r="L31" s="110"/>
      <c r="M31" s="42">
        <v>168750</v>
      </c>
      <c r="N31" s="43"/>
      <c r="O31" s="8">
        <v>168750</v>
      </c>
      <c r="P31" s="33"/>
    </row>
    <row r="32" spans="1:16" ht="22.5">
      <c r="A32" s="29">
        <v>22</v>
      </c>
      <c r="B32" s="6" t="s">
        <v>17</v>
      </c>
      <c r="C32" s="7">
        <v>40536</v>
      </c>
      <c r="D32" s="57">
        <v>168750</v>
      </c>
      <c r="E32" s="58"/>
      <c r="F32" s="31">
        <v>22</v>
      </c>
      <c r="G32" s="108"/>
      <c r="H32" s="109"/>
      <c r="I32" s="110"/>
      <c r="J32" s="108"/>
      <c r="K32" s="109"/>
      <c r="L32" s="110"/>
      <c r="M32" s="42">
        <v>168750</v>
      </c>
      <c r="N32" s="43"/>
      <c r="O32" s="8">
        <v>168750</v>
      </c>
      <c r="P32" s="33"/>
    </row>
    <row r="33" spans="1:16" ht="12.75">
      <c r="A33" s="29">
        <v>23</v>
      </c>
      <c r="B33" s="6">
        <v>22090</v>
      </c>
      <c r="C33" s="7">
        <v>40387</v>
      </c>
      <c r="D33" s="57">
        <v>300000</v>
      </c>
      <c r="E33" s="58"/>
      <c r="F33" s="31">
        <v>23</v>
      </c>
      <c r="G33" s="111"/>
      <c r="H33" s="112"/>
      <c r="I33" s="113"/>
      <c r="J33" s="111"/>
      <c r="K33" s="112"/>
      <c r="L33" s="113"/>
      <c r="M33" s="42">
        <v>300000</v>
      </c>
      <c r="N33" s="43"/>
      <c r="O33" s="8">
        <v>300000</v>
      </c>
      <c r="P33" s="33"/>
    </row>
    <row r="34" spans="1:16" ht="36" customHeight="1">
      <c r="A34" s="29">
        <v>24</v>
      </c>
      <c r="B34" s="6" t="s">
        <v>16</v>
      </c>
      <c r="C34" s="7">
        <v>40536</v>
      </c>
      <c r="D34" s="57">
        <v>159150</v>
      </c>
      <c r="E34" s="58"/>
      <c r="F34" s="31">
        <v>24</v>
      </c>
      <c r="G34" s="105" t="s">
        <v>38</v>
      </c>
      <c r="H34" s="106"/>
      <c r="I34" s="107"/>
      <c r="J34" s="105" t="s">
        <v>50</v>
      </c>
      <c r="K34" s="106"/>
      <c r="L34" s="107"/>
      <c r="M34" s="42">
        <v>159150</v>
      </c>
      <c r="N34" s="43"/>
      <c r="O34" s="8">
        <v>159150</v>
      </c>
      <c r="P34" s="33"/>
    </row>
    <row r="35" spans="1:16" ht="34.5" customHeight="1">
      <c r="A35" s="29">
        <v>25</v>
      </c>
      <c r="B35" s="6" t="s">
        <v>51</v>
      </c>
      <c r="C35" s="7">
        <v>40352</v>
      </c>
      <c r="D35" s="57">
        <v>50</v>
      </c>
      <c r="E35" s="58"/>
      <c r="F35" s="31">
        <v>25</v>
      </c>
      <c r="G35" s="111"/>
      <c r="H35" s="112"/>
      <c r="I35" s="113"/>
      <c r="J35" s="111"/>
      <c r="K35" s="112"/>
      <c r="L35" s="113"/>
      <c r="M35" s="42">
        <v>50</v>
      </c>
      <c r="N35" s="43"/>
      <c r="O35" s="8">
        <v>50</v>
      </c>
      <c r="P35" s="33"/>
    </row>
    <row r="36" spans="1:16" ht="22.5" customHeight="1">
      <c r="A36" s="28">
        <v>26</v>
      </c>
      <c r="B36" s="6" t="s">
        <v>18</v>
      </c>
      <c r="C36" s="7">
        <v>40035</v>
      </c>
      <c r="D36" s="57">
        <v>51300</v>
      </c>
      <c r="E36" s="58"/>
      <c r="F36" s="32">
        <v>26</v>
      </c>
      <c r="G36" s="105" t="s">
        <v>38</v>
      </c>
      <c r="H36" s="106"/>
      <c r="I36" s="107"/>
      <c r="J36" s="105" t="s">
        <v>20</v>
      </c>
      <c r="K36" s="106"/>
      <c r="L36" s="107"/>
      <c r="M36" s="42">
        <v>51300</v>
      </c>
      <c r="N36" s="43"/>
      <c r="O36" s="8">
        <v>51300</v>
      </c>
      <c r="P36" s="15"/>
    </row>
    <row r="37" spans="1:16" ht="22.5">
      <c r="A37" s="29">
        <v>27</v>
      </c>
      <c r="B37" s="6" t="s">
        <v>29</v>
      </c>
      <c r="C37" s="7">
        <v>40255</v>
      </c>
      <c r="D37" s="57">
        <v>157500</v>
      </c>
      <c r="E37" s="58"/>
      <c r="F37" s="31">
        <v>27</v>
      </c>
      <c r="G37" s="108"/>
      <c r="H37" s="109"/>
      <c r="I37" s="110"/>
      <c r="J37" s="108"/>
      <c r="K37" s="109"/>
      <c r="L37" s="110"/>
      <c r="M37" s="42">
        <v>157500</v>
      </c>
      <c r="N37" s="43"/>
      <c r="O37" s="8">
        <v>157500</v>
      </c>
      <c r="P37" s="33"/>
    </row>
    <row r="38" spans="1:16" ht="22.5">
      <c r="A38" s="29">
        <v>28</v>
      </c>
      <c r="B38" s="6" t="s">
        <v>16</v>
      </c>
      <c r="C38" s="7">
        <v>40536</v>
      </c>
      <c r="D38" s="57">
        <v>9600</v>
      </c>
      <c r="E38" s="58"/>
      <c r="F38" s="31">
        <v>28</v>
      </c>
      <c r="G38" s="108"/>
      <c r="H38" s="109"/>
      <c r="I38" s="110"/>
      <c r="J38" s="108"/>
      <c r="K38" s="109"/>
      <c r="L38" s="110"/>
      <c r="M38" s="42">
        <v>9600</v>
      </c>
      <c r="N38" s="43"/>
      <c r="O38" s="8">
        <v>9600</v>
      </c>
      <c r="P38" s="33"/>
    </row>
    <row r="39" spans="1:16" ht="22.5">
      <c r="A39" s="29">
        <v>29</v>
      </c>
      <c r="B39" s="6" t="s">
        <v>15</v>
      </c>
      <c r="C39" s="7">
        <v>40536</v>
      </c>
      <c r="D39" s="57">
        <v>135000</v>
      </c>
      <c r="E39" s="58"/>
      <c r="F39" s="31">
        <v>29</v>
      </c>
      <c r="G39" s="111"/>
      <c r="H39" s="112"/>
      <c r="I39" s="113"/>
      <c r="J39" s="111"/>
      <c r="K39" s="112"/>
      <c r="L39" s="113"/>
      <c r="M39" s="42">
        <v>135000</v>
      </c>
      <c r="N39" s="43"/>
      <c r="O39" s="8">
        <v>135000</v>
      </c>
      <c r="P39" s="33"/>
    </row>
    <row r="40" spans="1:16" ht="22.5" customHeight="1">
      <c r="A40" s="29">
        <v>30</v>
      </c>
      <c r="B40" s="6" t="s">
        <v>51</v>
      </c>
      <c r="C40" s="7">
        <v>40352</v>
      </c>
      <c r="D40" s="57">
        <v>208950</v>
      </c>
      <c r="E40" s="58"/>
      <c r="F40" s="31">
        <v>30</v>
      </c>
      <c r="G40" s="99" t="s">
        <v>38</v>
      </c>
      <c r="H40" s="100"/>
      <c r="I40" s="101"/>
      <c r="J40" s="99" t="s">
        <v>52</v>
      </c>
      <c r="K40" s="100"/>
      <c r="L40" s="101"/>
      <c r="M40" s="42">
        <v>208900</v>
      </c>
      <c r="N40" s="43"/>
      <c r="O40" s="8">
        <v>208900</v>
      </c>
      <c r="P40" s="39"/>
    </row>
    <row r="41" spans="1:16" ht="21" customHeight="1">
      <c r="A41" s="28">
        <v>31</v>
      </c>
      <c r="B41" s="6" t="s">
        <v>53</v>
      </c>
      <c r="C41" s="7">
        <v>40352</v>
      </c>
      <c r="D41" s="57">
        <v>209000</v>
      </c>
      <c r="E41" s="58"/>
      <c r="F41" s="32">
        <v>31</v>
      </c>
      <c r="G41" s="102"/>
      <c r="H41" s="103"/>
      <c r="I41" s="104"/>
      <c r="J41" s="102"/>
      <c r="K41" s="103"/>
      <c r="L41" s="104"/>
      <c r="M41" s="42">
        <v>209000</v>
      </c>
      <c r="N41" s="43"/>
      <c r="O41" s="8">
        <v>209000</v>
      </c>
      <c r="P41" s="15"/>
    </row>
    <row r="42" spans="1:16" ht="12.75">
      <c r="A42" s="29">
        <v>32</v>
      </c>
      <c r="B42" s="6">
        <v>1</v>
      </c>
      <c r="C42" s="7">
        <v>40896</v>
      </c>
      <c r="D42" s="57">
        <v>320000</v>
      </c>
      <c r="E42" s="58"/>
      <c r="F42" s="31">
        <v>32</v>
      </c>
      <c r="G42" s="91" t="s">
        <v>45</v>
      </c>
      <c r="H42" s="92"/>
      <c r="I42" s="93"/>
      <c r="J42" s="94" t="s">
        <v>55</v>
      </c>
      <c r="K42" s="92"/>
      <c r="L42" s="93"/>
      <c r="M42" s="42">
        <v>0</v>
      </c>
      <c r="N42" s="43"/>
      <c r="O42" s="8">
        <v>0</v>
      </c>
      <c r="P42" s="38"/>
    </row>
    <row r="43" spans="1:16" ht="12.75">
      <c r="A43" s="21" t="s">
        <v>9</v>
      </c>
      <c r="B43" s="22" t="s">
        <v>32</v>
      </c>
      <c r="C43" s="22"/>
      <c r="D43" s="96">
        <f>SUM(D20:D42)</f>
        <v>3017050</v>
      </c>
      <c r="E43" s="72"/>
      <c r="F43" s="31"/>
      <c r="G43" s="74"/>
      <c r="H43" s="76"/>
      <c r="I43" s="75"/>
      <c r="J43" s="74"/>
      <c r="K43" s="76"/>
      <c r="L43" s="75"/>
      <c r="M43" s="71">
        <f>SUM(M19:N42)</f>
        <v>3455100</v>
      </c>
      <c r="N43" s="72"/>
      <c r="O43" s="36">
        <f>SUM(O19:O42)</f>
        <v>3455100</v>
      </c>
      <c r="P43" s="35"/>
    </row>
    <row r="44" spans="1:16" ht="12.75">
      <c r="A44" s="9" t="s">
        <v>10</v>
      </c>
      <c r="B44" s="3"/>
      <c r="C44" s="3"/>
      <c r="D44" s="71">
        <f>D19+D43</f>
        <v>3775733.0300000003</v>
      </c>
      <c r="E44" s="72"/>
      <c r="F44" s="28"/>
      <c r="G44" s="18"/>
      <c r="H44" s="19"/>
      <c r="I44" s="20"/>
      <c r="J44" s="18"/>
      <c r="K44" s="19"/>
      <c r="L44" s="20"/>
      <c r="M44" s="71">
        <f>M43</f>
        <v>3455100</v>
      </c>
      <c r="N44" s="72"/>
      <c r="O44" s="23">
        <f>O43</f>
        <v>3455100</v>
      </c>
      <c r="P44" s="23"/>
    </row>
    <row r="45" spans="4:5" ht="12.75">
      <c r="D45" s="11"/>
      <c r="E45" s="11"/>
    </row>
    <row r="46" spans="1:16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ht="12.75">
      <c r="A47" s="98" t="s">
        <v>58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4:5" ht="12.75">
      <c r="D48" s="11"/>
      <c r="E48" s="11"/>
    </row>
    <row r="49" spans="2:16" ht="12.7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2:16" ht="12.7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6" ht="12.75">
      <c r="D54" s="11"/>
      <c r="E54" s="11"/>
      <c r="F54" s="14"/>
    </row>
    <row r="55" spans="4:5" ht="12.75">
      <c r="D55" s="11"/>
      <c r="E55" s="11"/>
    </row>
    <row r="56" spans="4:5" ht="12.75">
      <c r="D56" s="11"/>
      <c r="E56" s="11"/>
    </row>
  </sheetData>
  <mergeCells count="119">
    <mergeCell ref="M10:N10"/>
    <mergeCell ref="D10:E10"/>
    <mergeCell ref="D12:E12"/>
    <mergeCell ref="M13:N13"/>
    <mergeCell ref="G10:I14"/>
    <mergeCell ref="J10:L14"/>
    <mergeCell ref="D13:E13"/>
    <mergeCell ref="D11:E11"/>
    <mergeCell ref="A19:C19"/>
    <mergeCell ref="G36:I39"/>
    <mergeCell ref="J36:L39"/>
    <mergeCell ref="D35:E35"/>
    <mergeCell ref="D33:E33"/>
    <mergeCell ref="G23:I33"/>
    <mergeCell ref="D38:E38"/>
    <mergeCell ref="J34:L35"/>
    <mergeCell ref="J23:L33"/>
    <mergeCell ref="G34:I35"/>
    <mergeCell ref="D37:E37"/>
    <mergeCell ref="G40:I41"/>
    <mergeCell ref="J40:L41"/>
    <mergeCell ref="D40:E40"/>
    <mergeCell ref="D41:E41"/>
    <mergeCell ref="D39:E39"/>
    <mergeCell ref="B49:P49"/>
    <mergeCell ref="B50:P50"/>
    <mergeCell ref="D43:E43"/>
    <mergeCell ref="G43:I43"/>
    <mergeCell ref="J43:L43"/>
    <mergeCell ref="M43:N43"/>
    <mergeCell ref="D44:E44"/>
    <mergeCell ref="M44:N44"/>
    <mergeCell ref="A46:P46"/>
    <mergeCell ref="A47:P47"/>
    <mergeCell ref="M41:N41"/>
    <mergeCell ref="M36:N36"/>
    <mergeCell ref="M35:N35"/>
    <mergeCell ref="M33:N33"/>
    <mergeCell ref="M34:N34"/>
    <mergeCell ref="M40:N40"/>
    <mergeCell ref="M39:N39"/>
    <mergeCell ref="M37:N37"/>
    <mergeCell ref="M38:N38"/>
    <mergeCell ref="D42:E42"/>
    <mergeCell ref="G42:I42"/>
    <mergeCell ref="J42:L42"/>
    <mergeCell ref="M42:N42"/>
    <mergeCell ref="D34:E34"/>
    <mergeCell ref="D36:E36"/>
    <mergeCell ref="D32:E32"/>
    <mergeCell ref="M32:N32"/>
    <mergeCell ref="M19:N19"/>
    <mergeCell ref="M18:N18"/>
    <mergeCell ref="D31:E31"/>
    <mergeCell ref="M31:N31"/>
    <mergeCell ref="D30:E30"/>
    <mergeCell ref="M30:N30"/>
    <mergeCell ref="M28:N28"/>
    <mergeCell ref="J15:L18"/>
    <mergeCell ref="G15:I18"/>
    <mergeCell ref="M22:N22"/>
    <mergeCell ref="J21:L21"/>
    <mergeCell ref="J22:L22"/>
    <mergeCell ref="J20:L20"/>
    <mergeCell ref="M27:N27"/>
    <mergeCell ref="M23:N23"/>
    <mergeCell ref="M24:N24"/>
    <mergeCell ref="M25:N25"/>
    <mergeCell ref="M26:N26"/>
    <mergeCell ref="M29:N29"/>
    <mergeCell ref="M15:N15"/>
    <mergeCell ref="M14:N14"/>
    <mergeCell ref="D28:E28"/>
    <mergeCell ref="G22:I22"/>
    <mergeCell ref="D26:E26"/>
    <mergeCell ref="D27:E27"/>
    <mergeCell ref="G19:I19"/>
    <mergeCell ref="G20:I20"/>
    <mergeCell ref="G21:I21"/>
    <mergeCell ref="O7:O8"/>
    <mergeCell ref="D19:E19"/>
    <mergeCell ref="D20:E20"/>
    <mergeCell ref="D21:E21"/>
    <mergeCell ref="D9:E9"/>
    <mergeCell ref="G9:I9"/>
    <mergeCell ref="M9:N9"/>
    <mergeCell ref="J9:L9"/>
    <mergeCell ref="M21:N21"/>
    <mergeCell ref="J19:L19"/>
    <mergeCell ref="M16:N16"/>
    <mergeCell ref="M20:N20"/>
    <mergeCell ref="M17:N17"/>
    <mergeCell ref="F6:F8"/>
    <mergeCell ref="M11:N11"/>
    <mergeCell ref="M12:N12"/>
    <mergeCell ref="G6:P6"/>
    <mergeCell ref="P7:P8"/>
    <mergeCell ref="G7:I8"/>
    <mergeCell ref="J7:L8"/>
    <mergeCell ref="D14:E14"/>
    <mergeCell ref="D29:E29"/>
    <mergeCell ref="D17:E17"/>
    <mergeCell ref="D18:E18"/>
    <mergeCell ref="D15:E15"/>
    <mergeCell ref="D16:E16"/>
    <mergeCell ref="D23:E23"/>
    <mergeCell ref="D24:E24"/>
    <mergeCell ref="D22:E22"/>
    <mergeCell ref="D25:E25"/>
    <mergeCell ref="M2:P2"/>
    <mergeCell ref="C1:P1"/>
    <mergeCell ref="A3:P3"/>
    <mergeCell ref="B6:E6"/>
    <mergeCell ref="O5:P5"/>
    <mergeCell ref="A6:A8"/>
    <mergeCell ref="D8:E8"/>
    <mergeCell ref="F4:G4"/>
    <mergeCell ref="B7:E7"/>
    <mergeCell ref="M7:N8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2012-03-26T14:06:06Z</cp:lastPrinted>
  <dcterms:created xsi:type="dcterms:W3CDTF">2011-03-11T08:09:15Z</dcterms:created>
  <dcterms:modified xsi:type="dcterms:W3CDTF">2012-03-27T05:46:13Z</dcterms:modified>
  <cp:category/>
  <cp:version/>
  <cp:contentType/>
  <cp:contentStatus/>
</cp:coreProperties>
</file>