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5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<sst xmlns="http://schemas.openxmlformats.org/spreadsheetml/2006/main" count="143" uniqueCount="61">
  <si>
    <t>№ п/п</t>
  </si>
  <si>
    <t>Качественная оценка показателей эффективности</t>
  </si>
  <si>
    <t>Оценка эффективности реализации муниципальных программ в 2019 году</t>
  </si>
  <si>
    <t xml:space="preserve">Функционирование официального сайта </t>
  </si>
  <si>
    <t xml:space="preserve">Опубликованные в сети Интернет на официальном сайте нормативные правовые акты </t>
  </si>
  <si>
    <t>Наименование показателя (индикатора)</t>
  </si>
  <si>
    <t>Единица измерения</t>
  </si>
  <si>
    <t>Значение показателя (индикатора)</t>
  </si>
  <si>
    <t xml:space="preserve">Уровень финансирования реализации основных мероприятий муниципальной программы </t>
  </si>
  <si>
    <t xml:space="preserve">Опубликованные в СМИ нормативные правовые акты </t>
  </si>
  <si>
    <t>План</t>
  </si>
  <si>
    <t>Исполнение</t>
  </si>
  <si>
    <t>Оценка степени достижения целей и решения задач муниципальной программы, %</t>
  </si>
  <si>
    <t>1. Муниципальная программа «Общество и власть в МО «Приморское городское поселение»</t>
  </si>
  <si>
    <t>Рублей</t>
  </si>
  <si>
    <t>Высокий уровень эффективности</t>
  </si>
  <si>
    <t xml:space="preserve">Не удовлетворительный уровнь эффективности </t>
  </si>
  <si>
    <t xml:space="preserve">Удовлетворительный уровнь эффективности </t>
  </si>
  <si>
    <t>Единица</t>
  </si>
  <si>
    <t>Процент</t>
  </si>
  <si>
    <t>2. Муниципальная программа «Безопасность МО «Приморское городское поселение»</t>
  </si>
  <si>
    <t xml:space="preserve">Обследование дна акватории залива, расположенных в районе мест массового отдыха граждан  </t>
  </si>
  <si>
    <t>Приложение 2</t>
  </si>
  <si>
    <t>к Сводному годовому докладу о ходе реализации и оценке эффективности муниципальных программ муниципального образования «Приморское городское поселение» Выборгского района Ленинградской области за 2019 год</t>
  </si>
  <si>
    <t>Сбор и обмен информацией в области защиты населения и территорий от чрезвычайных ситуаций природного и техногенного характера МКУ «Единая дежурно диспетчерская служба» (ЕДДС) Выборгского района</t>
  </si>
  <si>
    <t xml:space="preserve">Развитие и содержание источников наружного противопожарного водоснабжения  </t>
  </si>
  <si>
    <t>Приобретение и установка знаков дорожного движения</t>
  </si>
  <si>
    <t>Уровень финансирования реализации основных мероприятий по подпрограмме 1</t>
  </si>
  <si>
    <t xml:space="preserve">3. Муниципальная программа «Стимулирование экономической активности в МО «Приморское городское поселение» </t>
  </si>
  <si>
    <t>Количество проведенных мероприятий (семинаров, совещаний, «круглых столов» по вопросам предпринимательской деятельности)</t>
  </si>
  <si>
    <t>Сохранение и (или) увеличение количества перевезенных пассажиров автобусным транспортом общего пользования по муниципальному автобусному маршруту МО «Приморское городское поселение»</t>
  </si>
  <si>
    <t>человек</t>
  </si>
  <si>
    <t xml:space="preserve">Количество обновлений в разделе имущественной поддержки на портале муниципального образования   </t>
  </si>
  <si>
    <t xml:space="preserve">Высокий уровнь эффективности </t>
  </si>
  <si>
    <t xml:space="preserve">4. Муниципальная программа «Развитие автомобильных дорог на территории МО «Приморское городское поселение» </t>
  </si>
  <si>
    <t>Содержание автомобильных дорог местного значения</t>
  </si>
  <si>
    <t xml:space="preserve">Выполнение работ по ремонту, профилированию и подсыпке  автомобильных дорог </t>
  </si>
  <si>
    <t>Выполнение работ по ремонту дворовых территорий, проездов к дворовым территориям</t>
  </si>
  <si>
    <t xml:space="preserve">5. Муниципальная программа «Обеспечение качественным жильем граждан на территории МО «Приморское городское поселение» </t>
  </si>
  <si>
    <t>Количество общей площади отремонтированных муниципальных жилых квартир</t>
  </si>
  <si>
    <t>Количество муниципальных жилых квартир, в которых проведен ремонт</t>
  </si>
  <si>
    <t>6. Муниципальная программа 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</t>
  </si>
  <si>
    <t>Поддержание муниципальных сетей теплоснабжения в рабочем состоянии протяженностью</t>
  </si>
  <si>
    <t>Поддержание муниципальных сетей водоснабжения и водоотведения социально значимых объектов в рабочем состоянии протяженностью</t>
  </si>
  <si>
    <t>7. Муниципальная программа «Благоустройство территории МО «Приморское городское поселение»</t>
  </si>
  <si>
    <t>Техническое обслуживание объектов наружного освещения</t>
  </si>
  <si>
    <t>Содержание детских площадок в надлежащем состоянии</t>
  </si>
  <si>
    <t>Количество удаленных аварийно-опасных деревьев</t>
  </si>
  <si>
    <t>Оформление улиц поселения государственными и праздничными элементами</t>
  </si>
  <si>
    <t>Квадратный метр</t>
  </si>
  <si>
    <t>Тысяч погонных метров</t>
  </si>
  <si>
    <t>Количество ликвидированных несанкционированных свалок</t>
  </si>
  <si>
    <t>Количество благоустроенных дворовых территорий многоквартирных домов</t>
  </si>
  <si>
    <t>Количество обустроенных контейнерных площадок</t>
  </si>
  <si>
    <t xml:space="preserve">8. Муниципальная Программа «Развитие культуры, молодежной политики, физической культуры и спорта  в  МО «Приморское городское поселение» </t>
  </si>
  <si>
    <t>Количество трудоустроенных несовершеннолетних граждан в возрасте от 14 до 18 лет в свободное от учебы время</t>
  </si>
  <si>
    <t>Количество клубных формирований в рамках выполнения работы по организации деятельности клубных формирований и формирований самодеятельного народного творчества</t>
  </si>
  <si>
    <t xml:space="preserve">Количество предметов в рамках выполнения работы по формированию, учету, изучению, обеспечению физического сохранения и безопасности музейных предметов </t>
  </si>
  <si>
    <t>Количество посещений библиотек</t>
  </si>
  <si>
    <t>Количество мероприятий в рамках выполнения работы по организации и проведению спортивно-оздоровительной работы по развитию физической культуры и спорта среди разных групп населения</t>
  </si>
  <si>
    <t>Количество посещений спортивных объектов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</si>
</sst>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3" fontId="42" fillId="0" borderId="10" xfId="0" applyNumberFormat="1" applyFont="1" applyBorder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176" fontId="4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0" fontId="46" fillId="0" borderId="0" xfId="0" applyFont="1" applyAlignment="1">
      <alignment horizontal="right" vertical="top" wrapText="1"/>
    </xf>
    <xf numFmtId="0" fontId="47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47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vertical="top"/>
    </xf>
    <xf numFmtId="0" fontId="42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4.8515625" style="1" customWidth="1"/>
    <col min="2" max="2" width="35.28125" style="1" customWidth="1"/>
    <col min="3" max="3" width="11.00390625" style="1" customWidth="1"/>
    <col min="4" max="4" width="10.140625" style="1" customWidth="1"/>
    <col min="5" max="5" width="13.8515625" style="1" customWidth="1"/>
    <col min="6" max="6" width="17.8515625" style="1" customWidth="1"/>
    <col min="7" max="7" width="25.8515625" style="1" customWidth="1"/>
    <col min="8" max="16384" width="9.140625" style="1" customWidth="1"/>
  </cols>
  <sheetData>
    <row r="1" spans="5:7" ht="15">
      <c r="E1" s="16" t="s">
        <v>22</v>
      </c>
      <c r="F1" s="16"/>
      <c r="G1" s="16"/>
    </row>
    <row r="2" spans="5:7" ht="61.5" customHeight="1">
      <c r="E2" s="16" t="s">
        <v>23</v>
      </c>
      <c r="F2" s="16"/>
      <c r="G2" s="16"/>
    </row>
    <row r="3" spans="1:7" s="5" customFormat="1" ht="30" customHeight="1">
      <c r="A3" s="21" t="s">
        <v>2</v>
      </c>
      <c r="B3" s="21"/>
      <c r="C3" s="21"/>
      <c r="D3" s="21"/>
      <c r="E3" s="21"/>
      <c r="F3" s="21"/>
      <c r="G3" s="21"/>
    </row>
    <row r="5" spans="1:7" s="4" customFormat="1" ht="50.25" customHeight="1">
      <c r="A5" s="18" t="s">
        <v>0</v>
      </c>
      <c r="B5" s="18" t="s">
        <v>5</v>
      </c>
      <c r="C5" s="18" t="s">
        <v>6</v>
      </c>
      <c r="D5" s="22" t="s">
        <v>7</v>
      </c>
      <c r="E5" s="23"/>
      <c r="F5" s="18" t="s">
        <v>12</v>
      </c>
      <c r="G5" s="18" t="s">
        <v>1</v>
      </c>
    </row>
    <row r="6" spans="1:7" s="4" customFormat="1" ht="50.25" customHeight="1">
      <c r="A6" s="20"/>
      <c r="B6" s="19"/>
      <c r="C6" s="19"/>
      <c r="D6" s="3" t="s">
        <v>10</v>
      </c>
      <c r="E6" s="3" t="s">
        <v>11</v>
      </c>
      <c r="F6" s="19"/>
      <c r="G6" s="19"/>
    </row>
    <row r="7" spans="1:7" s="6" customFormat="1" ht="36" customHeight="1">
      <c r="A7" s="17" t="s">
        <v>13</v>
      </c>
      <c r="B7" s="17"/>
      <c r="C7" s="17"/>
      <c r="D7" s="17"/>
      <c r="E7" s="17"/>
      <c r="F7" s="17"/>
      <c r="G7" s="25" t="s">
        <v>17</v>
      </c>
    </row>
    <row r="8" spans="1:7" ht="31.5">
      <c r="A8" s="7">
        <v>1</v>
      </c>
      <c r="B8" s="2" t="s">
        <v>3</v>
      </c>
      <c r="C8" s="7" t="s">
        <v>18</v>
      </c>
      <c r="D8" s="7">
        <v>1</v>
      </c>
      <c r="E8" s="7">
        <v>1</v>
      </c>
      <c r="F8" s="8">
        <f>SUM(E8/D8*100)</f>
        <v>100</v>
      </c>
      <c r="G8" s="2" t="s">
        <v>15</v>
      </c>
    </row>
    <row r="9" spans="1:7" ht="47.25">
      <c r="A9" s="7">
        <v>2</v>
      </c>
      <c r="B9" s="2" t="s">
        <v>4</v>
      </c>
      <c r="C9" s="7" t="s">
        <v>19</v>
      </c>
      <c r="D9" s="7">
        <v>100</v>
      </c>
      <c r="E9" s="7">
        <v>100</v>
      </c>
      <c r="F9" s="8">
        <f>SUM(E9/D9*100)</f>
        <v>100</v>
      </c>
      <c r="G9" s="2" t="s">
        <v>15</v>
      </c>
    </row>
    <row r="10" spans="1:7" ht="31.5">
      <c r="A10" s="7">
        <v>3</v>
      </c>
      <c r="B10" s="2" t="s">
        <v>9</v>
      </c>
      <c r="C10" s="7" t="s">
        <v>19</v>
      </c>
      <c r="D10" s="7">
        <v>100</v>
      </c>
      <c r="E10" s="7">
        <v>100</v>
      </c>
      <c r="F10" s="8">
        <f>SUM(E10/D10*100)</f>
        <v>100</v>
      </c>
      <c r="G10" s="2" t="s">
        <v>15</v>
      </c>
    </row>
    <row r="11" spans="1:7" s="24" customFormat="1" ht="63">
      <c r="A11" s="7">
        <v>4</v>
      </c>
      <c r="B11" s="2" t="s">
        <v>8</v>
      </c>
      <c r="C11" s="7" t="s">
        <v>14</v>
      </c>
      <c r="D11" s="11">
        <v>1982.2</v>
      </c>
      <c r="E11" s="11">
        <v>733.8</v>
      </c>
      <c r="F11" s="8">
        <f>SUM(E11/D11*100)</f>
        <v>37.019473312481075</v>
      </c>
      <c r="G11" s="2" t="s">
        <v>16</v>
      </c>
    </row>
    <row r="12" spans="1:7" s="6" customFormat="1" ht="36" customHeight="1">
      <c r="A12" s="17" t="s">
        <v>20</v>
      </c>
      <c r="B12" s="17"/>
      <c r="C12" s="17"/>
      <c r="D12" s="17"/>
      <c r="E12" s="17"/>
      <c r="F12" s="17"/>
      <c r="G12" s="25" t="s">
        <v>17</v>
      </c>
    </row>
    <row r="13" spans="1:7" s="9" customFormat="1" ht="47.25">
      <c r="A13" s="7">
        <v>1</v>
      </c>
      <c r="B13" s="10" t="s">
        <v>21</v>
      </c>
      <c r="C13" s="12" t="s">
        <v>49</v>
      </c>
      <c r="D13" s="12">
        <v>4400</v>
      </c>
      <c r="E13" s="12">
        <v>4400</v>
      </c>
      <c r="F13" s="13">
        <f>SUM(E13/D13*100)</f>
        <v>100</v>
      </c>
      <c r="G13" s="10" t="s">
        <v>15</v>
      </c>
    </row>
    <row r="14" spans="1:7" s="9" customFormat="1" ht="126">
      <c r="A14" s="7">
        <v>2</v>
      </c>
      <c r="B14" s="10" t="s">
        <v>24</v>
      </c>
      <c r="C14" s="7" t="s">
        <v>18</v>
      </c>
      <c r="D14" s="12">
        <v>1</v>
      </c>
      <c r="E14" s="12">
        <v>1</v>
      </c>
      <c r="F14" s="13">
        <f>SUM(E14/D14*100)</f>
        <v>100</v>
      </c>
      <c r="G14" s="10" t="s">
        <v>15</v>
      </c>
    </row>
    <row r="15" spans="1:7" s="9" customFormat="1" ht="63">
      <c r="A15" s="7">
        <v>3</v>
      </c>
      <c r="B15" s="10" t="s">
        <v>25</v>
      </c>
      <c r="C15" s="12" t="s">
        <v>19</v>
      </c>
      <c r="D15" s="12">
        <v>80</v>
      </c>
      <c r="E15" s="12">
        <v>80</v>
      </c>
      <c r="F15" s="13">
        <f>SUM(E15/D15*100)</f>
        <v>100</v>
      </c>
      <c r="G15" s="10" t="s">
        <v>15</v>
      </c>
    </row>
    <row r="16" spans="1:7" s="9" customFormat="1" ht="47.25">
      <c r="A16" s="7">
        <v>4</v>
      </c>
      <c r="B16" s="2" t="s">
        <v>27</v>
      </c>
      <c r="C16" s="7" t="s">
        <v>14</v>
      </c>
      <c r="D16" s="11">
        <v>750.37</v>
      </c>
      <c r="E16" s="11">
        <v>577.4</v>
      </c>
      <c r="F16" s="11">
        <f>SUM(E16/D16*100)</f>
        <v>76.94870530538267</v>
      </c>
      <c r="G16" s="10" t="s">
        <v>17</v>
      </c>
    </row>
    <row r="17" spans="1:7" s="9" customFormat="1" ht="31.5">
      <c r="A17" s="7">
        <v>5</v>
      </c>
      <c r="B17" s="10" t="s">
        <v>26</v>
      </c>
      <c r="C17" s="7" t="s">
        <v>18</v>
      </c>
      <c r="D17" s="14">
        <v>15</v>
      </c>
      <c r="E17" s="14">
        <v>15</v>
      </c>
      <c r="F17" s="13">
        <f>SUM(E17/D17*100)</f>
        <v>100</v>
      </c>
      <c r="G17" s="10" t="s">
        <v>15</v>
      </c>
    </row>
    <row r="18" spans="1:7" s="24" customFormat="1" ht="63">
      <c r="A18" s="7">
        <v>6</v>
      </c>
      <c r="B18" s="2" t="s">
        <v>8</v>
      </c>
      <c r="C18" s="7" t="s">
        <v>14</v>
      </c>
      <c r="D18" s="26">
        <v>1993.9</v>
      </c>
      <c r="E18" s="27">
        <v>1754.3</v>
      </c>
      <c r="F18" s="8">
        <f>SUM(E18/D18*100)</f>
        <v>87.98334921510606</v>
      </c>
      <c r="G18" s="2" t="s">
        <v>17</v>
      </c>
    </row>
    <row r="19" spans="1:7" s="6" customFormat="1" ht="36" customHeight="1">
      <c r="A19" s="17" t="s">
        <v>28</v>
      </c>
      <c r="B19" s="17"/>
      <c r="C19" s="17"/>
      <c r="D19" s="17"/>
      <c r="E19" s="17"/>
      <c r="F19" s="17"/>
      <c r="G19" s="25" t="s">
        <v>33</v>
      </c>
    </row>
    <row r="20" spans="1:7" s="9" customFormat="1" ht="78.75">
      <c r="A20" s="7">
        <v>1</v>
      </c>
      <c r="B20" s="10" t="s">
        <v>29</v>
      </c>
      <c r="C20" s="7" t="s">
        <v>18</v>
      </c>
      <c r="D20" s="12">
        <v>1</v>
      </c>
      <c r="E20" s="12">
        <v>1</v>
      </c>
      <c r="F20" s="13">
        <f>SUM(E20/D20*100)</f>
        <v>100</v>
      </c>
      <c r="G20" s="10" t="s">
        <v>15</v>
      </c>
    </row>
    <row r="21" spans="1:7" s="9" customFormat="1" ht="110.25">
      <c r="A21" s="7">
        <v>2</v>
      </c>
      <c r="B21" s="10" t="s">
        <v>30</v>
      </c>
      <c r="C21" s="12" t="s">
        <v>31</v>
      </c>
      <c r="D21" s="13">
        <v>36274</v>
      </c>
      <c r="E21" s="13">
        <v>36274</v>
      </c>
      <c r="F21" s="13">
        <f>SUM(E21/D21*100)</f>
        <v>100</v>
      </c>
      <c r="G21" s="10" t="s">
        <v>15</v>
      </c>
    </row>
    <row r="22" spans="1:7" s="9" customFormat="1" ht="63">
      <c r="A22" s="7">
        <v>3</v>
      </c>
      <c r="B22" s="10" t="s">
        <v>32</v>
      </c>
      <c r="C22" s="7" t="s">
        <v>18</v>
      </c>
      <c r="D22" s="12">
        <v>1</v>
      </c>
      <c r="E22" s="12">
        <v>1</v>
      </c>
      <c r="F22" s="13">
        <f>SUM(E22/D22*100)</f>
        <v>100</v>
      </c>
      <c r="G22" s="10" t="s">
        <v>15</v>
      </c>
    </row>
    <row r="23" spans="1:7" s="9" customFormat="1" ht="63">
      <c r="A23" s="7">
        <v>4</v>
      </c>
      <c r="B23" s="2" t="s">
        <v>8</v>
      </c>
      <c r="C23" s="7" t="s">
        <v>14</v>
      </c>
      <c r="D23" s="11">
        <v>2800.1</v>
      </c>
      <c r="E23" s="11">
        <v>2800</v>
      </c>
      <c r="F23" s="8">
        <f>SUM(E23/D23*100)</f>
        <v>99.99642869897504</v>
      </c>
      <c r="G23" s="10" t="s">
        <v>33</v>
      </c>
    </row>
    <row r="24" spans="1:7" s="6" customFormat="1" ht="36" customHeight="1">
      <c r="A24" s="17" t="s">
        <v>34</v>
      </c>
      <c r="B24" s="17"/>
      <c r="C24" s="17"/>
      <c r="D24" s="17"/>
      <c r="E24" s="17"/>
      <c r="F24" s="17"/>
      <c r="G24" s="25" t="s">
        <v>33</v>
      </c>
    </row>
    <row r="25" spans="1:7" s="9" customFormat="1" ht="31.5">
      <c r="A25" s="7">
        <v>1</v>
      </c>
      <c r="B25" s="10" t="s">
        <v>35</v>
      </c>
      <c r="C25" s="12" t="s">
        <v>19</v>
      </c>
      <c r="D25" s="12">
        <v>100</v>
      </c>
      <c r="E25" s="12">
        <v>100</v>
      </c>
      <c r="F25" s="13">
        <f>SUM(E25/D25*100)</f>
        <v>100</v>
      </c>
      <c r="G25" s="10" t="s">
        <v>15</v>
      </c>
    </row>
    <row r="26" spans="1:7" s="9" customFormat="1" ht="47.25">
      <c r="A26" s="7">
        <v>2</v>
      </c>
      <c r="B26" s="10" t="s">
        <v>36</v>
      </c>
      <c r="C26" s="12" t="s">
        <v>49</v>
      </c>
      <c r="D26" s="13">
        <v>19440</v>
      </c>
      <c r="E26" s="13">
        <v>19440</v>
      </c>
      <c r="F26" s="13">
        <f>SUM(E26/D26*100)</f>
        <v>100</v>
      </c>
      <c r="G26" s="10" t="s">
        <v>15</v>
      </c>
    </row>
    <row r="27" spans="1:7" s="9" customFormat="1" ht="47.25">
      <c r="A27" s="7">
        <v>3</v>
      </c>
      <c r="B27" s="10" t="s">
        <v>37</v>
      </c>
      <c r="C27" s="12" t="s">
        <v>49</v>
      </c>
      <c r="D27" s="13">
        <v>5115</v>
      </c>
      <c r="E27" s="13">
        <v>5115</v>
      </c>
      <c r="F27" s="13">
        <f>SUM(E27/D27*100)</f>
        <v>100</v>
      </c>
      <c r="G27" s="10" t="s">
        <v>15</v>
      </c>
    </row>
    <row r="28" spans="1:7" s="9" customFormat="1" ht="63">
      <c r="A28" s="7">
        <v>4</v>
      </c>
      <c r="B28" s="2" t="s">
        <v>8</v>
      </c>
      <c r="C28" s="7" t="s">
        <v>14</v>
      </c>
      <c r="D28" s="11">
        <v>33655.3</v>
      </c>
      <c r="E28" s="11">
        <v>33412.5</v>
      </c>
      <c r="F28" s="11">
        <f>SUM(E28/D28*100)</f>
        <v>99.2785683087062</v>
      </c>
      <c r="G28" s="10" t="s">
        <v>33</v>
      </c>
    </row>
    <row r="29" spans="1:7" s="6" customFormat="1" ht="36" customHeight="1">
      <c r="A29" s="17" t="s">
        <v>38</v>
      </c>
      <c r="B29" s="17"/>
      <c r="C29" s="17"/>
      <c r="D29" s="17"/>
      <c r="E29" s="17"/>
      <c r="F29" s="17"/>
      <c r="G29" s="25" t="s">
        <v>17</v>
      </c>
    </row>
    <row r="30" spans="1:7" s="9" customFormat="1" ht="47.25">
      <c r="A30" s="7">
        <v>1</v>
      </c>
      <c r="B30" s="10" t="s">
        <v>39</v>
      </c>
      <c r="C30" s="12" t="s">
        <v>49</v>
      </c>
      <c r="D30" s="12">
        <v>276.6</v>
      </c>
      <c r="E30" s="12">
        <v>276.6</v>
      </c>
      <c r="F30" s="13">
        <f>SUM(E30/D30*100)</f>
        <v>100</v>
      </c>
      <c r="G30" s="10" t="s">
        <v>15</v>
      </c>
    </row>
    <row r="31" spans="1:7" s="9" customFormat="1" ht="47.25">
      <c r="A31" s="7">
        <v>2</v>
      </c>
      <c r="B31" s="10" t="s">
        <v>40</v>
      </c>
      <c r="C31" s="12"/>
      <c r="D31" s="13">
        <v>7</v>
      </c>
      <c r="E31" s="13">
        <v>7</v>
      </c>
      <c r="F31" s="13">
        <f>SUM(E31/D31*100)</f>
        <v>100</v>
      </c>
      <c r="G31" s="10" t="s">
        <v>15</v>
      </c>
    </row>
    <row r="32" spans="1:7" s="9" customFormat="1" ht="63">
      <c r="A32" s="7">
        <v>3</v>
      </c>
      <c r="B32" s="2" t="s">
        <v>8</v>
      </c>
      <c r="C32" s="7" t="s">
        <v>14</v>
      </c>
      <c r="D32" s="11">
        <v>6476.7</v>
      </c>
      <c r="E32" s="11">
        <v>5559.4</v>
      </c>
      <c r="F32" s="11">
        <f>SUM(E32/D32*100)</f>
        <v>85.83692312443065</v>
      </c>
      <c r="G32" s="2" t="s">
        <v>17</v>
      </c>
    </row>
    <row r="33" spans="1:7" s="6" customFormat="1" ht="36" customHeight="1">
      <c r="A33" s="17" t="s">
        <v>41</v>
      </c>
      <c r="B33" s="17"/>
      <c r="C33" s="17"/>
      <c r="D33" s="17"/>
      <c r="E33" s="17"/>
      <c r="F33" s="17"/>
      <c r="G33" s="25" t="s">
        <v>17</v>
      </c>
    </row>
    <row r="34" spans="1:7" s="9" customFormat="1" ht="47.25">
      <c r="A34" s="7">
        <v>1</v>
      </c>
      <c r="B34" s="10" t="s">
        <v>42</v>
      </c>
      <c r="C34" s="12" t="s">
        <v>50</v>
      </c>
      <c r="D34" s="12">
        <v>19.42</v>
      </c>
      <c r="E34" s="12">
        <v>19.42</v>
      </c>
      <c r="F34" s="13">
        <f>SUM(E34/D34*100)</f>
        <v>100</v>
      </c>
      <c r="G34" s="10" t="s">
        <v>15</v>
      </c>
    </row>
    <row r="35" spans="1:7" s="9" customFormat="1" ht="78.75">
      <c r="A35" s="7">
        <v>2</v>
      </c>
      <c r="B35" s="10" t="s">
        <v>43</v>
      </c>
      <c r="C35" s="12" t="s">
        <v>50</v>
      </c>
      <c r="D35" s="15">
        <v>0.321</v>
      </c>
      <c r="E35" s="15">
        <v>0.321</v>
      </c>
      <c r="F35" s="13">
        <f>SUM(E35/D35*100)</f>
        <v>100</v>
      </c>
      <c r="G35" s="10" t="s">
        <v>15</v>
      </c>
    </row>
    <row r="36" spans="1:7" s="9" customFormat="1" ht="63">
      <c r="A36" s="7">
        <v>3</v>
      </c>
      <c r="B36" s="2" t="s">
        <v>8</v>
      </c>
      <c r="C36" s="7" t="s">
        <v>14</v>
      </c>
      <c r="D36" s="11">
        <v>5970</v>
      </c>
      <c r="E36" s="11">
        <v>5541.9</v>
      </c>
      <c r="F36" s="11">
        <f>SUM(E36/D36*100)</f>
        <v>92.82914572864321</v>
      </c>
      <c r="G36" s="2" t="s">
        <v>17</v>
      </c>
    </row>
    <row r="37" spans="1:7" s="6" customFormat="1" ht="36" customHeight="1">
      <c r="A37" s="17" t="s">
        <v>44</v>
      </c>
      <c r="B37" s="17"/>
      <c r="C37" s="17"/>
      <c r="D37" s="17"/>
      <c r="E37" s="17"/>
      <c r="F37" s="17"/>
      <c r="G37" s="25" t="s">
        <v>33</v>
      </c>
    </row>
    <row r="38" spans="1:7" s="9" customFormat="1" ht="31.5">
      <c r="A38" s="7">
        <v>1</v>
      </c>
      <c r="B38" s="10" t="s">
        <v>45</v>
      </c>
      <c r="C38" s="12" t="s">
        <v>19</v>
      </c>
      <c r="D38" s="12">
        <v>100</v>
      </c>
      <c r="E38" s="12">
        <v>100</v>
      </c>
      <c r="F38" s="13">
        <f aca="true" t="shared" si="0" ref="F38:F45">SUM(E38/D38*100)</f>
        <v>100</v>
      </c>
      <c r="G38" s="10" t="s">
        <v>15</v>
      </c>
    </row>
    <row r="39" spans="1:7" s="9" customFormat="1" ht="31.5">
      <c r="A39" s="7">
        <v>2</v>
      </c>
      <c r="B39" s="10" t="s">
        <v>46</v>
      </c>
      <c r="C39" s="7" t="s">
        <v>18</v>
      </c>
      <c r="D39" s="13">
        <v>33</v>
      </c>
      <c r="E39" s="13">
        <v>33</v>
      </c>
      <c r="F39" s="13">
        <f t="shared" si="0"/>
        <v>100</v>
      </c>
      <c r="G39" s="10" t="s">
        <v>15</v>
      </c>
    </row>
    <row r="40" spans="1:7" s="9" customFormat="1" ht="31.5">
      <c r="A40" s="7">
        <v>3</v>
      </c>
      <c r="B40" s="10" t="s">
        <v>47</v>
      </c>
      <c r="C40" s="7" t="s">
        <v>18</v>
      </c>
      <c r="D40" s="13">
        <v>102</v>
      </c>
      <c r="E40" s="13">
        <v>102</v>
      </c>
      <c r="F40" s="13">
        <f t="shared" si="0"/>
        <v>100</v>
      </c>
      <c r="G40" s="10" t="s">
        <v>15</v>
      </c>
    </row>
    <row r="41" spans="1:7" s="9" customFormat="1" ht="47.25">
      <c r="A41" s="7">
        <v>4</v>
      </c>
      <c r="B41" s="10" t="s">
        <v>48</v>
      </c>
      <c r="C41" s="12" t="s">
        <v>19</v>
      </c>
      <c r="D41" s="13">
        <v>100</v>
      </c>
      <c r="E41" s="13">
        <v>100</v>
      </c>
      <c r="F41" s="13">
        <f t="shared" si="0"/>
        <v>100</v>
      </c>
      <c r="G41" s="10" t="s">
        <v>15</v>
      </c>
    </row>
    <row r="42" spans="1:7" s="9" customFormat="1" ht="31.5">
      <c r="A42" s="7">
        <v>5</v>
      </c>
      <c r="B42" s="10" t="s">
        <v>51</v>
      </c>
      <c r="C42" s="7" t="s">
        <v>18</v>
      </c>
      <c r="D42" s="13">
        <v>15</v>
      </c>
      <c r="E42" s="13">
        <v>15</v>
      </c>
      <c r="F42" s="13">
        <f t="shared" si="0"/>
        <v>100</v>
      </c>
      <c r="G42" s="10" t="s">
        <v>15</v>
      </c>
    </row>
    <row r="43" spans="1:7" s="9" customFormat="1" ht="47.25">
      <c r="A43" s="7">
        <v>6</v>
      </c>
      <c r="B43" s="10" t="s">
        <v>52</v>
      </c>
      <c r="C43" s="7" t="s">
        <v>18</v>
      </c>
      <c r="D43" s="13">
        <v>1</v>
      </c>
      <c r="E43" s="13">
        <v>1</v>
      </c>
      <c r="F43" s="13">
        <f t="shared" si="0"/>
        <v>100</v>
      </c>
      <c r="G43" s="10" t="s">
        <v>15</v>
      </c>
    </row>
    <row r="44" spans="1:7" s="9" customFormat="1" ht="31.5">
      <c r="A44" s="7">
        <v>7</v>
      </c>
      <c r="B44" s="10" t="s">
        <v>53</v>
      </c>
      <c r="C44" s="7" t="s">
        <v>18</v>
      </c>
      <c r="D44" s="13">
        <v>5</v>
      </c>
      <c r="E44" s="13">
        <v>5</v>
      </c>
      <c r="F44" s="13">
        <f t="shared" si="0"/>
        <v>100</v>
      </c>
      <c r="G44" s="10" t="s">
        <v>15</v>
      </c>
    </row>
    <row r="45" spans="1:7" s="9" customFormat="1" ht="63">
      <c r="A45" s="7">
        <v>8</v>
      </c>
      <c r="B45" s="2" t="s">
        <v>8</v>
      </c>
      <c r="C45" s="7" t="s">
        <v>14</v>
      </c>
      <c r="D45" s="11">
        <v>38558.3</v>
      </c>
      <c r="E45" s="11">
        <v>36900.5</v>
      </c>
      <c r="F45" s="11">
        <f t="shared" si="0"/>
        <v>95.70053659004675</v>
      </c>
      <c r="G45" s="10" t="s">
        <v>33</v>
      </c>
    </row>
    <row r="46" spans="1:7" s="6" customFormat="1" ht="36" customHeight="1">
      <c r="A46" s="17" t="s">
        <v>54</v>
      </c>
      <c r="B46" s="17"/>
      <c r="C46" s="17"/>
      <c r="D46" s="17"/>
      <c r="E46" s="17"/>
      <c r="F46" s="17"/>
      <c r="G46" s="25" t="s">
        <v>15</v>
      </c>
    </row>
    <row r="47" spans="1:7" s="9" customFormat="1" ht="63">
      <c r="A47" s="7">
        <v>1</v>
      </c>
      <c r="B47" s="10" t="s">
        <v>55</v>
      </c>
      <c r="C47" s="12" t="s">
        <v>31</v>
      </c>
      <c r="D47" s="12">
        <v>70</v>
      </c>
      <c r="E47" s="12">
        <v>70</v>
      </c>
      <c r="F47" s="13">
        <f aca="true" t="shared" si="1" ref="F47:F53">SUM(E47/D47*100)</f>
        <v>100</v>
      </c>
      <c r="G47" s="10" t="s">
        <v>15</v>
      </c>
    </row>
    <row r="48" spans="1:7" s="9" customFormat="1" ht="110.25">
      <c r="A48" s="7">
        <v>2</v>
      </c>
      <c r="B48" s="10" t="s">
        <v>56</v>
      </c>
      <c r="C48" s="12" t="s">
        <v>18</v>
      </c>
      <c r="D48" s="13">
        <v>71</v>
      </c>
      <c r="E48" s="13">
        <v>70</v>
      </c>
      <c r="F48" s="11">
        <f t="shared" si="1"/>
        <v>98.59154929577466</v>
      </c>
      <c r="G48" s="10" t="s">
        <v>15</v>
      </c>
    </row>
    <row r="49" spans="1:7" s="9" customFormat="1" ht="94.5">
      <c r="A49" s="7">
        <v>3</v>
      </c>
      <c r="B49" s="10" t="s">
        <v>57</v>
      </c>
      <c r="C49" s="12" t="s">
        <v>18</v>
      </c>
      <c r="D49" s="13">
        <v>6187</v>
      </c>
      <c r="E49" s="13">
        <v>6187</v>
      </c>
      <c r="F49" s="13">
        <f t="shared" si="1"/>
        <v>100</v>
      </c>
      <c r="G49" s="10" t="s">
        <v>15</v>
      </c>
    </row>
    <row r="50" spans="1:7" s="9" customFormat="1" ht="31.5">
      <c r="A50" s="7">
        <v>4</v>
      </c>
      <c r="B50" s="10" t="s">
        <v>58</v>
      </c>
      <c r="C50" s="12" t="s">
        <v>18</v>
      </c>
      <c r="D50" s="13">
        <v>49990</v>
      </c>
      <c r="E50" s="13">
        <v>49990</v>
      </c>
      <c r="F50" s="13">
        <f t="shared" si="1"/>
        <v>100</v>
      </c>
      <c r="G50" s="10" t="s">
        <v>15</v>
      </c>
    </row>
    <row r="51" spans="1:7" s="9" customFormat="1" ht="110.25">
      <c r="A51" s="7">
        <v>5</v>
      </c>
      <c r="B51" s="10" t="s">
        <v>59</v>
      </c>
      <c r="C51" s="12" t="s">
        <v>18</v>
      </c>
      <c r="D51" s="13">
        <v>99</v>
      </c>
      <c r="E51" s="13">
        <v>99</v>
      </c>
      <c r="F51" s="13">
        <f t="shared" si="1"/>
        <v>100</v>
      </c>
      <c r="G51" s="10" t="s">
        <v>15</v>
      </c>
    </row>
    <row r="52" spans="1:7" s="9" customFormat="1" ht="31.5">
      <c r="A52" s="7">
        <v>6</v>
      </c>
      <c r="B52" s="10" t="s">
        <v>60</v>
      </c>
      <c r="C52" s="12" t="s">
        <v>18</v>
      </c>
      <c r="D52" s="13">
        <v>78684</v>
      </c>
      <c r="E52" s="13">
        <v>78684</v>
      </c>
      <c r="F52" s="13">
        <f t="shared" si="1"/>
        <v>100</v>
      </c>
      <c r="G52" s="10" t="s">
        <v>15</v>
      </c>
    </row>
    <row r="53" spans="1:7" s="9" customFormat="1" ht="63">
      <c r="A53" s="7">
        <v>7</v>
      </c>
      <c r="B53" s="2" t="s">
        <v>8</v>
      </c>
      <c r="C53" s="7" t="s">
        <v>14</v>
      </c>
      <c r="D53" s="11">
        <v>83554.4</v>
      </c>
      <c r="E53" s="11">
        <v>83554.3</v>
      </c>
      <c r="F53" s="8">
        <f t="shared" si="1"/>
        <v>99.99988031749376</v>
      </c>
      <c r="G53" s="10" t="s">
        <v>15</v>
      </c>
    </row>
  </sheetData>
  <sheetProtection/>
  <mergeCells count="17">
    <mergeCell ref="B5:B6"/>
    <mergeCell ref="A5:A6"/>
    <mergeCell ref="F5:F6"/>
    <mergeCell ref="G5:G6"/>
    <mergeCell ref="A3:G3"/>
    <mergeCell ref="C5:C6"/>
    <mergeCell ref="D5:E5"/>
    <mergeCell ref="A24:F24"/>
    <mergeCell ref="A29:F29"/>
    <mergeCell ref="A33:F33"/>
    <mergeCell ref="A37:F37"/>
    <mergeCell ref="A46:F46"/>
    <mergeCell ref="E1:G1"/>
    <mergeCell ref="E2:G2"/>
    <mergeCell ref="A7:F7"/>
    <mergeCell ref="A19:F19"/>
    <mergeCell ref="A12:F1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2020-02-06T15:11:33Z</cp:lastPrinted>
  <dcterms:created xsi:type="dcterms:W3CDTF">2020-02-06T11:50:52Z</dcterms:created>
  <dcterms:modified xsi:type="dcterms:W3CDTF">2020-02-06T15:11:34Z</dcterms:modified>
  <cp:category/>
  <cp:version/>
  <cp:contentType/>
  <cp:contentStatus/>
</cp:coreProperties>
</file>