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'Лист1'!$A$1:$S$42</definedName>
  </definedNames>
  <calcPr fullCalcOnLoad="1"/>
</workbook>
</file>

<file path=xl/sharedStrings.xml><?xml version="1.0" encoding="utf-8"?>
<sst xmlns="http://schemas.openxmlformats.org/spreadsheetml/2006/main" count="51" uniqueCount="42">
  <si>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</si>
  <si>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</si>
  <si>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</si>
  <si>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</si>
  <si>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</si>
  <si>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</si>
  <si>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</si>
  <si>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</si>
  <si>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</si>
  <si>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</si>
  <si>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</si>
  <si>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</si>
  <si>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</si>
  <si>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</si>
  <si>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</si>
  <si>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</si>
  <si>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</si>
  <si>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</si>
  <si>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     об использовании субсидии, предоставленной из областного бюджета Ленинградской области  администрации муниципального образования "Приморское городское поселение" Выборгского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2015 года</t>
  </si>
  <si>
    <t xml:space="preserve">Согласовано: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</si>
  <si>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Столяров Н.В.</t>
  </si>
  <si>
    <t xml:space="preserve">                                                                  __________       </t>
  </si>
  <si>
    <t xml:space="preserve">Руководитель финансового органа    ___________   </t>
  </si>
  <si>
    <t>Мкртчян Н.В.</t>
  </si>
  <si>
    <t>" 01 "  июля    2015 года</t>
  </si>
  <si>
    <t>Итого</t>
  </si>
  <si>
    <t>Ямочный ремонт асфальтового покрытия (въезд и выезд из поселка) пос.Ермилово</t>
  </si>
  <si>
    <t>Грейдерование и подсыпка дороги пос.Балтийское</t>
  </si>
  <si>
    <t>Уборка санитарной защитной зоны с обеспечением безопасного забора воды из бесхозяйственных источников водоснабжения (колодцев) пос.Рябово</t>
  </si>
  <si>
    <t>Всего</t>
  </si>
  <si>
    <t>941-0409-0407088-244-225</t>
  </si>
  <si>
    <t>941-0503-0707088-244-225</t>
  </si>
  <si>
    <t>941-0503-0707088-244-310</t>
  </si>
  <si>
    <t>3 км</t>
  </si>
  <si>
    <r>
      <t>300 м</t>
    </r>
    <r>
      <rPr>
        <sz val="10"/>
        <rFont val="Arial Cyr"/>
        <family val="0"/>
      </rPr>
      <t>²</t>
    </r>
  </si>
  <si>
    <r>
      <t>250 м</t>
    </r>
    <r>
      <rPr>
        <sz val="10"/>
        <rFont val="Arial Cyr"/>
        <family val="0"/>
      </rPr>
      <t>²</t>
    </r>
  </si>
  <si>
    <t>Приобретение и установка детских площадок п. Красная Долина, п. Камышовка, п. Прибылово</t>
  </si>
  <si>
    <t>Приобретение и установка спортивных площадок п. Лужки, п. Малышево, п. Озерки</t>
  </si>
  <si>
    <t>Обустройство контейнерных площадок п.Мысовое, дер. Александровка, п. Ключевое</t>
  </si>
  <si>
    <t>Приобретение контейнеров п.Мысовое, дер. Александровка, п. Ключевое</t>
  </si>
  <si>
    <t>Плановые показатели результа-тивности использо-вания субсидии в сответствии с соглашением</t>
  </si>
  <si>
    <t>Исполнитель                             Иванова Л.А.           8(81378) 75-313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</si>
</sst>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2.140625" style="0" customWidth="1"/>
    <col min="4" max="4" width="8.28125" style="0" customWidth="1"/>
    <col min="5" max="5" width="9.8515625" style="0" customWidth="1"/>
    <col min="6" max="6" width="10.140625" style="0" customWidth="1"/>
    <col min="7" max="7" width="9.57421875" style="0" customWidth="1"/>
    <col min="8" max="8" width="9.00390625" style="0" customWidth="1"/>
    <col min="10" max="10" width="8.28125" style="0" customWidth="1"/>
    <col min="11" max="11" width="10.57421875" style="0" customWidth="1"/>
  </cols>
  <sheetData>
    <row r="1" spans="1:11" ht="12.75" customHeight="1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.5" customHeight="1" hidden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7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" customFormat="1" ht="27" customHeight="1">
      <c r="A5" s="22" t="s">
        <v>1</v>
      </c>
      <c r="B5" s="22" t="s">
        <v>15</v>
      </c>
      <c r="C5" s="22" t="s">
        <v>40</v>
      </c>
      <c r="D5" s="22" t="s">
        <v>17</v>
      </c>
      <c r="E5" s="30" t="s">
        <v>0</v>
      </c>
      <c r="F5" s="31"/>
      <c r="G5" s="31"/>
      <c r="H5" s="30" t="s">
        <v>11</v>
      </c>
      <c r="I5" s="31"/>
      <c r="J5" s="31"/>
      <c r="K5" s="27" t="s">
        <v>16</v>
      </c>
    </row>
    <row r="6" spans="1:11" s="2" customFormat="1" ht="12.75" customHeight="1">
      <c r="A6" s="23"/>
      <c r="B6" s="25"/>
      <c r="C6" s="23"/>
      <c r="D6" s="23"/>
      <c r="E6" s="31"/>
      <c r="F6" s="31"/>
      <c r="G6" s="31"/>
      <c r="H6" s="31"/>
      <c r="I6" s="31"/>
      <c r="J6" s="31"/>
      <c r="K6" s="28"/>
    </row>
    <row r="7" spans="1:11" s="2" customFormat="1" ht="52.5" customHeight="1">
      <c r="A7" s="24"/>
      <c r="B7" s="26"/>
      <c r="C7" s="23"/>
      <c r="D7" s="23"/>
      <c r="E7" s="17" t="s">
        <v>12</v>
      </c>
      <c r="F7" s="17" t="s">
        <v>13</v>
      </c>
      <c r="G7" s="17" t="s">
        <v>14</v>
      </c>
      <c r="H7" s="17" t="s">
        <v>12</v>
      </c>
      <c r="I7" s="17" t="s">
        <v>13</v>
      </c>
      <c r="J7" s="17" t="s">
        <v>14</v>
      </c>
      <c r="K7" s="29"/>
    </row>
    <row r="8" spans="1:11" ht="25.5" customHeight="1">
      <c r="A8" s="10" t="s">
        <v>26</v>
      </c>
      <c r="B8" s="9" t="s">
        <v>30</v>
      </c>
      <c r="C8" s="6" t="s">
        <v>34</v>
      </c>
      <c r="D8" s="13"/>
      <c r="E8" s="14">
        <v>491540</v>
      </c>
      <c r="F8" s="14">
        <v>151540</v>
      </c>
      <c r="G8" s="15">
        <v>340000</v>
      </c>
      <c r="H8" s="14"/>
      <c r="I8" s="14"/>
      <c r="J8" s="15"/>
      <c r="K8" s="16">
        <f>SUM(F8-I8)</f>
        <v>151540</v>
      </c>
    </row>
    <row r="9" spans="1:11" ht="21.75" customHeight="1">
      <c r="A9" s="10" t="s">
        <v>27</v>
      </c>
      <c r="B9" s="9" t="s">
        <v>30</v>
      </c>
      <c r="C9" s="6" t="s">
        <v>33</v>
      </c>
      <c r="D9" s="13"/>
      <c r="E9" s="14">
        <v>100000</v>
      </c>
      <c r="F9" s="14">
        <v>90000</v>
      </c>
      <c r="G9" s="15">
        <v>10000</v>
      </c>
      <c r="H9" s="14"/>
      <c r="I9" s="14"/>
      <c r="J9" s="15"/>
      <c r="K9" s="16">
        <f>SUM(F9-I9)</f>
        <v>90000</v>
      </c>
    </row>
    <row r="10" spans="1:11" ht="13.5" customHeight="1">
      <c r="A10" s="10" t="s">
        <v>25</v>
      </c>
      <c r="B10" s="9"/>
      <c r="C10" s="6"/>
      <c r="D10" s="13"/>
      <c r="E10" s="14">
        <f aca="true" t="shared" si="0" ref="E10:K10">SUM(E8:E9)</f>
        <v>591540</v>
      </c>
      <c r="F10" s="14">
        <f t="shared" si="0"/>
        <v>241540</v>
      </c>
      <c r="G10" s="14">
        <f t="shared" si="0"/>
        <v>350000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241540</v>
      </c>
    </row>
    <row r="11" spans="1:11" ht="36.75" customHeight="1">
      <c r="A11" s="10" t="s">
        <v>28</v>
      </c>
      <c r="B11" s="9" t="s">
        <v>31</v>
      </c>
      <c r="C11" s="6" t="s">
        <v>35</v>
      </c>
      <c r="D11" s="13"/>
      <c r="E11" s="14">
        <v>130000</v>
      </c>
      <c r="F11" s="14">
        <v>117000</v>
      </c>
      <c r="G11" s="15">
        <v>13000</v>
      </c>
      <c r="H11" s="14"/>
      <c r="I11" s="14"/>
      <c r="J11" s="15"/>
      <c r="K11" s="16">
        <f>SUM(F11-I11)</f>
        <v>117000</v>
      </c>
    </row>
    <row r="12" spans="1:11" ht="12" customHeight="1">
      <c r="A12" s="10" t="s">
        <v>25</v>
      </c>
      <c r="B12" s="9"/>
      <c r="C12" s="6"/>
      <c r="D12" s="13"/>
      <c r="E12" s="14">
        <f aca="true" t="shared" si="1" ref="E12:K12">SUM(E11)</f>
        <v>130000</v>
      </c>
      <c r="F12" s="14">
        <f t="shared" si="1"/>
        <v>117000</v>
      </c>
      <c r="G12" s="14">
        <f t="shared" si="1"/>
        <v>13000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117000</v>
      </c>
    </row>
    <row r="13" spans="1:11" ht="24.75" customHeight="1">
      <c r="A13" s="10" t="s">
        <v>36</v>
      </c>
      <c r="B13" s="9" t="s">
        <v>32</v>
      </c>
      <c r="C13" s="6">
        <v>3</v>
      </c>
      <c r="D13" s="13"/>
      <c r="E13" s="14">
        <v>780000</v>
      </c>
      <c r="F13" s="14">
        <v>610000</v>
      </c>
      <c r="G13" s="15">
        <v>170000</v>
      </c>
      <c r="H13" s="14"/>
      <c r="I13" s="14"/>
      <c r="J13" s="15"/>
      <c r="K13" s="16">
        <f>SUM(F13-I13)</f>
        <v>610000</v>
      </c>
    </row>
    <row r="14" spans="1:11" ht="24" customHeight="1">
      <c r="A14" s="10" t="s">
        <v>37</v>
      </c>
      <c r="B14" s="9" t="s">
        <v>32</v>
      </c>
      <c r="C14" s="6">
        <v>3</v>
      </c>
      <c r="D14" s="13"/>
      <c r="E14" s="14">
        <v>700000</v>
      </c>
      <c r="F14" s="14">
        <v>590000</v>
      </c>
      <c r="G14" s="15">
        <v>110000</v>
      </c>
      <c r="H14" s="14"/>
      <c r="I14" s="14"/>
      <c r="J14" s="15"/>
      <c r="K14" s="16">
        <f>SUM(F14-I14)</f>
        <v>590000</v>
      </c>
    </row>
    <row r="15" spans="1:11" ht="25.5" customHeight="1">
      <c r="A15" s="10" t="s">
        <v>38</v>
      </c>
      <c r="B15" s="9" t="s">
        <v>32</v>
      </c>
      <c r="C15" s="6">
        <v>3</v>
      </c>
      <c r="D15" s="13"/>
      <c r="E15" s="32">
        <v>50000</v>
      </c>
      <c r="F15" s="32">
        <v>40000</v>
      </c>
      <c r="G15" s="33">
        <v>10000</v>
      </c>
      <c r="H15" s="32"/>
      <c r="I15" s="32"/>
      <c r="J15" s="33"/>
      <c r="K15" s="16">
        <f>SUM(F15-I15)</f>
        <v>40000</v>
      </c>
    </row>
    <row r="16" spans="1:11" ht="24.75" customHeight="1">
      <c r="A16" s="10" t="s">
        <v>39</v>
      </c>
      <c r="B16" s="9" t="s">
        <v>32</v>
      </c>
      <c r="C16" s="6">
        <v>4</v>
      </c>
      <c r="D16" s="13"/>
      <c r="E16" s="32">
        <v>150000</v>
      </c>
      <c r="F16" s="32">
        <v>140000</v>
      </c>
      <c r="G16" s="33">
        <v>10000</v>
      </c>
      <c r="H16" s="32"/>
      <c r="I16" s="32"/>
      <c r="J16" s="33"/>
      <c r="K16" s="16">
        <f>SUM(F16-I16)</f>
        <v>140000</v>
      </c>
    </row>
    <row r="17" spans="1:11" ht="11.25" customHeight="1">
      <c r="A17" s="10" t="s">
        <v>25</v>
      </c>
      <c r="B17" s="9"/>
      <c r="C17" s="6"/>
      <c r="D17" s="6"/>
      <c r="E17" s="7">
        <f aca="true" t="shared" si="2" ref="E17:K17">SUM(E13:E16)</f>
        <v>1680000</v>
      </c>
      <c r="F17" s="7">
        <f t="shared" si="2"/>
        <v>1380000</v>
      </c>
      <c r="G17" s="7">
        <f t="shared" si="2"/>
        <v>300000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1380000</v>
      </c>
    </row>
    <row r="18" spans="1:11" ht="13.5" customHeight="1">
      <c r="A18" s="11" t="s">
        <v>29</v>
      </c>
      <c r="B18" s="12"/>
      <c r="C18" s="8"/>
      <c r="D18" s="8"/>
      <c r="E18" s="7">
        <f aca="true" t="shared" si="3" ref="E18:K18">SUM(E10+E12+E17)</f>
        <v>2401540</v>
      </c>
      <c r="F18" s="7">
        <f t="shared" si="3"/>
        <v>1738540</v>
      </c>
      <c r="G18" s="7">
        <f t="shared" si="3"/>
        <v>663000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1738540</v>
      </c>
    </row>
    <row r="19" spans="1:11" ht="15.75" customHeight="1">
      <c r="A19" s="5" t="s">
        <v>2</v>
      </c>
      <c r="B19" s="1"/>
      <c r="C19" s="1"/>
      <c r="D19" s="1"/>
      <c r="E19" s="1"/>
      <c r="F19" s="1"/>
      <c r="G19" s="18" t="s">
        <v>19</v>
      </c>
      <c r="H19" s="18"/>
      <c r="I19" s="18"/>
      <c r="J19" s="18"/>
      <c r="K19" s="3"/>
    </row>
    <row r="20" spans="1:11" ht="12.75" customHeight="1">
      <c r="A20" s="5" t="s">
        <v>21</v>
      </c>
      <c r="B20" s="4"/>
      <c r="C20" s="4" t="s">
        <v>20</v>
      </c>
      <c r="D20" s="1"/>
      <c r="E20" s="1"/>
      <c r="F20" s="1"/>
      <c r="G20" s="18"/>
      <c r="H20" s="18"/>
      <c r="I20" s="18"/>
      <c r="J20" s="18"/>
      <c r="K20" s="3"/>
    </row>
    <row r="21" spans="1:11" ht="14.25" customHeight="1">
      <c r="A21" s="1" t="s">
        <v>3</v>
      </c>
      <c r="B21" s="4"/>
      <c r="C21" s="4"/>
      <c r="D21" s="1"/>
      <c r="E21" s="1"/>
      <c r="F21" s="1"/>
      <c r="G21" s="18"/>
      <c r="H21" s="18"/>
      <c r="I21" s="18"/>
      <c r="J21" s="18"/>
      <c r="K21" s="3"/>
    </row>
    <row r="22" spans="1:11" ht="21.75" customHeight="1">
      <c r="A22" s="1" t="s">
        <v>22</v>
      </c>
      <c r="B22" s="1"/>
      <c r="C22" s="1" t="s">
        <v>23</v>
      </c>
      <c r="D22" s="1"/>
      <c r="E22" s="1"/>
      <c r="F22" s="1"/>
      <c r="G22" s="18"/>
      <c r="H22" s="18"/>
      <c r="I22" s="18"/>
      <c r="J22" s="18"/>
      <c r="K22" s="3"/>
    </row>
    <row r="23" spans="1:11" ht="12.75" customHeight="1">
      <c r="A23" s="1" t="s">
        <v>4</v>
      </c>
      <c r="B23" s="1"/>
      <c r="C23" s="1"/>
      <c r="D23" s="1"/>
      <c r="E23" s="1"/>
      <c r="F23" s="1"/>
      <c r="G23" s="18" t="s">
        <v>9</v>
      </c>
      <c r="H23" s="18"/>
      <c r="I23" s="18" t="s">
        <v>10</v>
      </c>
      <c r="J23" s="18"/>
      <c r="K23" s="3"/>
    </row>
    <row r="24" spans="1:11" ht="18.75" customHeight="1">
      <c r="A24" s="1" t="s">
        <v>41</v>
      </c>
      <c r="B24" s="1"/>
      <c r="C24" s="1"/>
      <c r="D24" s="1"/>
      <c r="E24" s="1"/>
      <c r="F24" s="1"/>
      <c r="G24" s="18" t="s">
        <v>7</v>
      </c>
      <c r="H24" s="18"/>
      <c r="I24" s="18" t="s">
        <v>8</v>
      </c>
      <c r="J24" s="18"/>
      <c r="K24" s="3"/>
    </row>
    <row r="25" spans="1:11" ht="12.75" customHeight="1">
      <c r="A25" s="1" t="s">
        <v>5</v>
      </c>
      <c r="B25" s="1"/>
      <c r="C25" s="1"/>
      <c r="D25" s="1"/>
      <c r="E25" s="1"/>
      <c r="F25" s="1"/>
      <c r="G25" s="3"/>
      <c r="H25" s="3"/>
      <c r="I25" s="3"/>
      <c r="J25" s="3"/>
      <c r="K25" s="3"/>
    </row>
    <row r="26" spans="1:11" ht="12.75" customHeight="1">
      <c r="A26" s="1" t="s">
        <v>24</v>
      </c>
      <c r="B26" s="1"/>
      <c r="C26" s="1"/>
      <c r="D26" s="1"/>
      <c r="E26" s="1"/>
      <c r="F26" s="1"/>
      <c r="G26" s="3"/>
      <c r="H26" s="3"/>
      <c r="I26" s="3"/>
      <c r="J26" s="3"/>
      <c r="K26" s="3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14">
    <mergeCell ref="G19:J22"/>
    <mergeCell ref="A1:K1"/>
    <mergeCell ref="A2:K4"/>
    <mergeCell ref="A5:A7"/>
    <mergeCell ref="B5:B7"/>
    <mergeCell ref="K5:K7"/>
    <mergeCell ref="C5:C7"/>
    <mergeCell ref="D5:D7"/>
    <mergeCell ref="E5:G6"/>
    <mergeCell ref="H5:J6"/>
    <mergeCell ref="G24:H24"/>
    <mergeCell ref="I24:J24"/>
    <mergeCell ref="G23:H23"/>
    <mergeCell ref="I23:J23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2015-06-29T09:59:51Z</cp:lastPrinted>
  <dcterms:created xsi:type="dcterms:W3CDTF">1996-10-08T23:32:33Z</dcterms:created>
  <dcterms:modified xsi:type="dcterms:W3CDTF">2015-06-29T10:05:17Z</dcterms:modified>
  <cp:category/>
  <cp:version/>
  <cp:contentType/>
  <cp:contentStatus/>
</cp:coreProperties>
</file>